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04AECD7D-4E3A-499E-B83D-01BE0FA067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3　利用確認書(医療機関宛）（入力シート）" sheetId="20" r:id="rId1"/>
    <sheet name="様式3　利用確認書（医療機関宛）（記入例）" sheetId="16" r:id="rId2"/>
    <sheet name="選択肢マスタ" sheetId="4" r:id="rId3"/>
    <sheet name="医療機関マスタ" sheetId="6" r:id="rId4"/>
    <sheet name="居宅介護支援事業所マスタ" sheetId="8" r:id="rId5"/>
    <sheet name="資料" sheetId="1" r:id="rId6"/>
  </sheets>
  <definedNames>
    <definedName name="_xlnm._FilterDatabase" localSheetId="3" hidden="1">医療機関マスタ!$A$2:$I$82</definedName>
    <definedName name="_xlnm._FilterDatabase" localSheetId="4" hidden="1">居宅介護支援事業所マスタ!$A$2:$I$44</definedName>
    <definedName name="N居宅介護支援・介護予防支援">居宅介護支援事業所マスタ!$D$6:$D$40</definedName>
    <definedName name="_xlnm.Print_Area" localSheetId="1">'様式3　利用確認書（医療機関宛）（記入例）'!$A$1:$DA$39</definedName>
    <definedName name="_xlnm.Print_Area" localSheetId="0">'様式3　利用確認書(医療機関宛）（入力シート）'!$A$1:$DA$39</definedName>
    <definedName name="Rサービス提供事業所">#REF!</definedName>
    <definedName name="R医療機関">医療機関マスタ!$C$3:$G$82</definedName>
    <definedName name="R居宅介護支援・介護予防支援">居宅介護支援事業所マスタ!$C$6:$H$40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医療機関マスタ!$C$3:$G$19</definedName>
    <definedName name="医療機関">医療機関マスタ!$C$3:$C$82</definedName>
    <definedName name="加算項目">選択肢マスタ!$N$2:$O$12</definedName>
    <definedName name="介護度">選択肢マスタ!$B$9:$B$17</definedName>
    <definedName name="回数">選択肢マスタ!$H$32:$H$40</definedName>
    <definedName name="居宅介護支援・介護予防支援">居宅介護支援事業所マスタ!$C$6:$C$40</definedName>
    <definedName name="居宅療養管理指導">#REF!</definedName>
    <definedName name="時間">選択肢マスタ!$H$42:$H$45</definedName>
    <definedName name="小規模多機能型居宅介護">#REF!</definedName>
    <definedName name="情報提供元施設">#REF!</definedName>
    <definedName name="状態">選択肢マスタ!$B$5:$B$7</definedName>
    <definedName name="性別">選択肢マスタ!$B$2:$B$3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>医療機関マスタ!$C$3:$C$19</definedName>
    <definedName name="用具・改修">選択肢マスタ!$K$2:$K$26</definedName>
    <definedName name="利用サービス">選択肢マスタ!$E$2:$E$19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CM9" i="20" l="1"/>
  <c r="BY9" i="20"/>
  <c r="BI9" i="20"/>
  <c r="CM9" i="16"/>
  <c r="BY9" i="16"/>
  <c r="BI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BX1" authorId="0" shapeId="0" xr:uid="{59E7BF60-D430-4D2F-95B4-BBD5427466C3}">
      <text>
        <r>
          <rPr>
            <sz val="9"/>
            <color indexed="81"/>
            <rFont val="MS P ゴシック"/>
            <family val="3"/>
            <charset val="128"/>
          </rPr>
          <t>日付入力について
西暦の入力例）　2022/9/9
和暦の入力例）
　①令和4年9月9日
　②R4/9/9
どの方法でも入力しても表示は和暦①になります。</t>
        </r>
      </text>
    </comment>
    <comment ref="Y4" authorId="0" shapeId="0" xr:uid="{829A79BD-9C84-44ED-A98E-87711328C5BD}">
      <text>
        <r>
          <rPr>
            <sz val="9"/>
            <color indexed="81"/>
            <rFont val="MS P ゴシック"/>
            <family val="3"/>
            <charset val="128"/>
          </rPr>
          <t>リスト選択するか、
または手入力もできます</t>
        </r>
      </text>
    </comment>
    <comment ref="A7" authorId="0" shapeId="0" xr:uid="{23B37744-D4D9-4191-A665-791182ECD3BB}">
      <text>
        <r>
          <rPr>
            <sz val="9"/>
            <color indexed="81"/>
            <rFont val="MS P ゴシック"/>
            <family val="3"/>
            <charset val="128"/>
          </rPr>
          <t xml:space="preserve">
リスト選択するかまたは手入力もできます</t>
        </r>
      </text>
    </comment>
    <comment ref="BY7" authorId="0" shapeId="0" xr:uid="{E7BDB3E6-4FE1-4D88-84CD-21749B372D97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リストから選択するか、または手入力もできます　また、リストから選択すると電話・FAX自動明記されます
</t>
        </r>
      </text>
    </comment>
    <comment ref="BZ8" authorId="0" shapeId="0" xr:uid="{FA479772-327A-4B36-9EDE-592E3978D418}">
      <text>
        <r>
          <rPr>
            <sz val="9"/>
            <color indexed="81"/>
            <rFont val="MS P ゴシック"/>
            <family val="3"/>
            <charset val="128"/>
          </rPr>
          <t xml:space="preserve">担当者は
手入力になります
</t>
        </r>
      </text>
    </comment>
    <comment ref="A9" authorId="0" shapeId="0" xr:uid="{D32CA75C-DB1B-43EE-8FD4-2F7A956BAB6E}">
      <text>
        <r>
          <rPr>
            <sz val="9"/>
            <color indexed="81"/>
            <rFont val="MS P ゴシック"/>
            <family val="3"/>
            <charset val="128"/>
          </rPr>
          <t xml:space="preserve">
医師名は手入力になります</t>
        </r>
      </text>
    </comment>
    <comment ref="CM9" authorId="0" shapeId="0" xr:uid="{6CE444C3-EDEB-4179-AA7C-66C7E0194C9C}">
      <text>
        <r>
          <rPr>
            <sz val="9"/>
            <color indexed="81"/>
            <rFont val="MS P ゴシック"/>
            <family val="3"/>
            <charset val="128"/>
          </rPr>
          <t xml:space="preserve">
事業所名をリストから選択した場合は自動で電話とFAX番号を表示します。</t>
        </r>
      </text>
    </comment>
    <comment ref="AT14" authorId="0" shapeId="0" xr:uid="{7789A119-06C4-493D-9D92-D74C2BACE78E}">
      <text>
        <r>
          <rPr>
            <sz val="9"/>
            <color indexed="81"/>
            <rFont val="MS P ゴシック"/>
            <family val="3"/>
            <charset val="128"/>
          </rPr>
          <t>日付入力について
西暦の入力例）　2022/9/9
和暦の入力例）
　①令和4年9月9日
　②R4/9/9
どの方法でも入力しても表示は和暦①になります。</t>
        </r>
      </text>
    </comment>
    <comment ref="Q16" authorId="0" shapeId="0" xr:uid="{A0811AB1-D321-4788-820A-2E772CFD6295}">
      <text>
        <r>
          <rPr>
            <sz val="9"/>
            <color indexed="81"/>
            <rFont val="MS P ゴシック"/>
            <family val="3"/>
            <charset val="128"/>
          </rPr>
          <t>日付け入力について
西暦の入力例）　2022/9/9
和暦の入力例）
　①令和4年9月9日
　②R4/9/9
どの方法でも入力しても表示は和暦①になります。</t>
        </r>
      </text>
    </comment>
  </commentList>
</comments>
</file>

<file path=xl/sharedStrings.xml><?xml version="1.0" encoding="utf-8"?>
<sst xmlns="http://schemas.openxmlformats.org/spreadsheetml/2006/main" count="1019" uniqueCount="766">
  <si>
    <t>様式別マスタ一覧</t>
    <rPh sb="0" eb="2">
      <t>ヨウシキ</t>
    </rPh>
    <rPh sb="2" eb="3">
      <t>ベツ</t>
    </rPh>
    <rPh sb="6" eb="8">
      <t>イチラン</t>
    </rPh>
    <phoneticPr fontId="2"/>
  </si>
  <si>
    <t>介護様式１</t>
    <rPh sb="0" eb="2">
      <t>カイゴ</t>
    </rPh>
    <rPh sb="2" eb="4">
      <t>ヨウシキ</t>
    </rPh>
    <phoneticPr fontId="2"/>
  </si>
  <si>
    <t>介護様式５</t>
    <rPh sb="0" eb="2">
      <t>カイゴ</t>
    </rPh>
    <rPh sb="2" eb="4">
      <t>ヨウシキ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</si>
  <si>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</si>
  <si>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</si>
  <si>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</si>
  <si>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施設名</t>
  </si>
  <si>
    <t>事業所の〒</t>
  </si>
  <si>
    <t>0235-23-2080</t>
  </si>
  <si>
    <t>0235-33-9777</t>
  </si>
  <si>
    <t>0235-53-2828</t>
  </si>
  <si>
    <t>0235-25-0888</t>
  </si>
  <si>
    <t>0235-64-5884</t>
  </si>
  <si>
    <t>介護老人保健施設かけはし</t>
  </si>
  <si>
    <t>0235-25-5145</t>
  </si>
  <si>
    <t>0235-25-5241</t>
  </si>
  <si>
    <t>0235-78-2370</t>
  </si>
  <si>
    <t>0235-25-9277</t>
  </si>
  <si>
    <t>0235-24-1140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</si>
  <si>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</si>
  <si>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</si>
  <si>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</si>
  <si>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</si>
  <si>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</si>
  <si>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居宅介護支援センターふれあい</t>
  </si>
  <si>
    <t>協立ケアプランセンターふたば</t>
  </si>
  <si>
    <t>0235-28-1717</t>
  </si>
  <si>
    <t>0235-29-1050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</si>
  <si>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</si>
  <si>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</si>
  <si>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</si>
  <si>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</si>
  <si>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</si>
  <si>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</si>
  <si>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ニチイケアセンター鶴岡みさき</t>
  </si>
  <si>
    <t>0235-29-0305</t>
  </si>
  <si>
    <t>0235-29-0308</t>
  </si>
  <si>
    <t>0235-25-1040</t>
  </si>
  <si>
    <t>居宅介護支援センターおおやま</t>
  </si>
  <si>
    <t>0235-38-0256</t>
  </si>
  <si>
    <t>0235-76-3760</t>
  </si>
  <si>
    <t>0235-38-8150</t>
  </si>
  <si>
    <t>0235-73-3870</t>
  </si>
  <si>
    <t>指定居宅介護支援センターふじの花荘</t>
  </si>
  <si>
    <t>0235-64-5883</t>
  </si>
  <si>
    <t>0235-29-1025</t>
  </si>
  <si>
    <t>0235-29-1026</t>
  </si>
  <si>
    <t>居宅介護支援センターであい</t>
  </si>
  <si>
    <t>支援センター温寿荘</t>
  </si>
  <si>
    <t>0235-43-2182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</si>
  <si>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</si>
  <si>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</si>
  <si>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</si>
  <si>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</si>
  <si>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</si>
  <si>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</si>
  <si>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No</t>
  </si>
  <si>
    <t>マスタ名</t>
    <rPh sb="3" eb="4">
      <t>メイ</t>
    </rPh>
    <phoneticPr fontId="2"/>
  </si>
  <si>
    <t>内容</t>
    <rPh sb="0" eb="2">
      <t>ナイヨウ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</si>
  <si>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</si>
  <si>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</si>
  <si>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</si>
  <si>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居宅介護支援事業所マスタ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</si>
  <si>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介護様式２</t>
  </si>
  <si>
    <t>介護様式３</t>
  </si>
  <si>
    <t>介護様式４</t>
  </si>
  <si>
    <t>介護様式６</t>
  </si>
  <si>
    <t>介護様式７</t>
  </si>
  <si>
    <t>居宅介護支援事業所マスタ</t>
  </si>
  <si>
    <t>【マスタ収録内容】</t>
    <rPh sb="4" eb="6">
      <t>シュウロク</t>
    </rPh>
    <rPh sb="6" eb="8">
      <t>ナイヨウ</t>
    </rPh>
    <phoneticPr fontId="2"/>
  </si>
  <si>
    <t>【様式別参照マスタ】</t>
    <rPh sb="1" eb="3">
      <t>ヨウシキ</t>
    </rPh>
    <rPh sb="3" eb="4">
      <t>ベツ</t>
    </rPh>
    <rPh sb="4" eb="6">
      <t>サンショウ</t>
    </rPh>
    <phoneticPr fontId="2"/>
  </si>
  <si>
    <t>日付</t>
    <rPh sb="0" eb="2">
      <t>ヒヅケ</t>
    </rPh>
    <phoneticPr fontId="2"/>
  </si>
  <si>
    <t>事業所マスタⅠ→居宅介護支援事業所マスタ</t>
    <phoneticPr fontId="2"/>
  </si>
  <si>
    <t>依頼元事業所名の参照先を変更</t>
    <phoneticPr fontId="2"/>
  </si>
  <si>
    <t>担当者事業所名の参照先を変更</t>
    <phoneticPr fontId="2"/>
  </si>
  <si>
    <t>（旧）事業所マスタⅡ→居宅介護支援事業所マスタ</t>
    <rPh sb="1" eb="2">
      <t>キュウ</t>
    </rPh>
    <phoneticPr fontId="2"/>
  </si>
  <si>
    <t>（旧）事業所マスタⅡ及びⅣを削除</t>
    <rPh sb="1" eb="2">
      <t>キュウ</t>
    </rPh>
    <rPh sb="3" eb="6">
      <t>ジギョウショ</t>
    </rPh>
    <rPh sb="10" eb="11">
      <t>オヨ</t>
    </rPh>
    <rPh sb="14" eb="16">
      <t>サクジョ</t>
    </rPh>
    <phoneticPr fontId="2"/>
  </si>
  <si>
    <t>（旧）事業所マスタⅢ→事業所マスタⅡ　に名称変更</t>
    <rPh sb="1" eb="2">
      <t>キュウ</t>
    </rPh>
    <rPh sb="3" eb="6">
      <t>ジギョウショ</t>
    </rPh>
    <rPh sb="11" eb="14">
      <t>ジギョウショ</t>
    </rPh>
    <rPh sb="20" eb="22">
      <t>メイショウ</t>
    </rPh>
    <rPh sb="22" eb="24">
      <t>ヘンコウ</t>
    </rPh>
    <phoneticPr fontId="2"/>
  </si>
  <si>
    <t>居宅介護支援事業所の参照先を変更</t>
    <phoneticPr fontId="2"/>
  </si>
  <si>
    <t>訪問看護</t>
    <phoneticPr fontId="2"/>
  </si>
  <si>
    <t>（旧）事業所マスタⅣ→居宅介護支援事業所マスタ</t>
    <phoneticPr fontId="2"/>
  </si>
  <si>
    <t>【更新履歴】</t>
    <rPh sb="1" eb="3">
      <t>コウシン</t>
    </rPh>
    <rPh sb="3" eb="5">
      <t>リレキ</t>
    </rPh>
    <phoneticPr fontId="2"/>
  </si>
  <si>
    <t>更新内容</t>
    <rPh sb="0" eb="2">
      <t>コウシン</t>
    </rPh>
    <rPh sb="2" eb="4">
      <t>ナイヨウ</t>
    </rPh>
    <phoneticPr fontId="2"/>
  </si>
  <si>
    <t>定例更新（H230501現在）</t>
    <rPh sb="0" eb="2">
      <t>テイレイ</t>
    </rPh>
    <rPh sb="2" eb="4">
      <t>コウシン</t>
    </rPh>
    <rPh sb="12" eb="14">
      <t>ゲンザイ</t>
    </rPh>
    <phoneticPr fontId="2"/>
  </si>
  <si>
    <t>定例更新（H230601現在）</t>
    <rPh sb="0" eb="2">
      <t>テイレイ</t>
    </rPh>
    <rPh sb="2" eb="4">
      <t>コウシン</t>
    </rPh>
    <rPh sb="12" eb="14">
      <t>ゲンザイ</t>
    </rPh>
    <phoneticPr fontId="2"/>
  </si>
  <si>
    <t>更新箇所（様式番号）</t>
    <rPh sb="0" eb="2">
      <t>コウシン</t>
    </rPh>
    <rPh sb="2" eb="4">
      <t>カショ</t>
    </rPh>
    <rPh sb="5" eb="7">
      <t>ヨウシキ</t>
    </rPh>
    <rPh sb="7" eb="9">
      <t>バンゴウ</t>
    </rPh>
    <phoneticPr fontId="2"/>
  </si>
  <si>
    <t>定例更新（H230701現在）</t>
    <rPh sb="0" eb="2">
      <t>テイレイ</t>
    </rPh>
    <rPh sb="2" eb="4">
      <t>コウシン</t>
    </rPh>
    <rPh sb="12" eb="14">
      <t>ゲンザイ</t>
    </rPh>
    <phoneticPr fontId="2"/>
  </si>
  <si>
    <t>定例更新（H230801現在）</t>
    <rPh sb="0" eb="2">
      <t>テイレイ</t>
    </rPh>
    <rPh sb="2" eb="4">
      <t>コウシン</t>
    </rPh>
    <rPh sb="12" eb="14">
      <t>ゲンザイ</t>
    </rPh>
    <phoneticPr fontId="2"/>
  </si>
  <si>
    <t>「であい」電話番号0235-53-1062→0235-58-1062へ訂正</t>
    <rPh sb="5" eb="7">
      <t>デンワ</t>
    </rPh>
    <rPh sb="7" eb="9">
      <t>バンゴウ</t>
    </rPh>
    <rPh sb="35" eb="37">
      <t>テイセイ</t>
    </rPh>
    <phoneticPr fontId="2"/>
  </si>
  <si>
    <t>定例更新（H230901現在）</t>
    <rPh sb="0" eb="2">
      <t>テイレイ</t>
    </rPh>
    <rPh sb="2" eb="4">
      <t>コウシン</t>
    </rPh>
    <rPh sb="12" eb="14">
      <t>ゲンザイ</t>
    </rPh>
    <phoneticPr fontId="2"/>
  </si>
  <si>
    <t>ケアプランセンター大地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</si>
  <si>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</si>
  <si>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</si>
  <si>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</si>
  <si>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</si>
  <si>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</si>
  <si>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</si>
  <si>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</si>
  <si>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</si>
  <si>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</si>
  <si>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</si>
  <si>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</si>
  <si>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</si>
  <si>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</si>
  <si>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</si>
  <si>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</si>
  <si>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</si>
  <si>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</si>
  <si>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</si>
  <si>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</si>
  <si>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</si>
  <si>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</si>
  <si>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</si>
  <si>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</si>
  <si>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</si>
  <si>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</si>
  <si>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</si>
  <si>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</si>
  <si>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</si>
  <si>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</si>
  <si>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</si>
  <si>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</si>
  <si>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</si>
  <si>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</si>
  <si>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</si>
  <si>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</si>
  <si>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</si>
  <si>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</si>
  <si>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</si>
  <si>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</si>
  <si>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</si>
  <si>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</si>
  <si>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</si>
  <si>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</si>
  <si>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</si>
  <si>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</si>
  <si>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</si>
  <si>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</si>
  <si>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</si>
  <si>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</si>
  <si>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</si>
  <si>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</si>
  <si>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</si>
  <si>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</si>
  <si>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</si>
  <si>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</si>
  <si>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</si>
  <si>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</si>
  <si>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</si>
  <si>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</si>
  <si>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</si>
  <si>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</si>
  <si>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</si>
  <si>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</si>
  <si>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</si>
  <si>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</si>
  <si>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</si>
  <si>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</si>
  <si>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</si>
  <si>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</si>
  <si>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</si>
  <si>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</si>
  <si>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</si>
  <si>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</si>
  <si>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</si>
  <si>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</si>
  <si>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</si>
  <si>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</si>
  <si>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</si>
  <si>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</si>
  <si>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</si>
  <si>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</si>
  <si>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</si>
  <si>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</si>
  <si>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</si>
  <si>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</si>
  <si>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</si>
  <si>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</si>
  <si>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</si>
  <si>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</si>
  <si>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</si>
  <si>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</si>
  <si>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</si>
  <si>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</si>
  <si>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</si>
  <si>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</si>
  <si>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</si>
  <si>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</si>
  <si>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</si>
  <si>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</si>
  <si>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</si>
  <si>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</si>
  <si>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</si>
  <si>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</si>
  <si>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</si>
  <si>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</si>
  <si>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</si>
  <si>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</si>
  <si>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</si>
  <si>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</si>
  <si>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</si>
  <si>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</si>
  <si>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</si>
  <si>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</si>
  <si>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○</t>
    <phoneticPr fontId="2"/>
  </si>
  <si>
    <t>0235-28-3434</t>
    <phoneticPr fontId="2"/>
  </si>
  <si>
    <t>医療機関マスタ（有床）</t>
    <rPh sb="0" eb="2">
      <t>イリョウ</t>
    </rPh>
    <rPh sb="2" eb="4">
      <t>キカン</t>
    </rPh>
    <rPh sb="8" eb="10">
      <t>ユウショウ</t>
    </rPh>
    <phoneticPr fontId="2"/>
  </si>
  <si>
    <t>病院、診療所（有床）、診療所</t>
    <rPh sb="7" eb="9">
      <t>ユウショウ</t>
    </rPh>
    <rPh sb="11" eb="14">
      <t>シンリョウジョ</t>
    </rPh>
    <phoneticPr fontId="2"/>
  </si>
  <si>
    <t>様</t>
    <rPh sb="0" eb="1">
      <t>サマ</t>
    </rPh>
    <phoneticPr fontId="2"/>
  </si>
  <si>
    <t>鶴岡市熊出東村１５７－２</t>
  </si>
  <si>
    <t>鶴岡市大山三丁目３４番１号</t>
  </si>
  <si>
    <t>鶴岡市槇代丁５３番地１</t>
  </si>
  <si>
    <t>鶴岡市藤の花一丁目１８番地１</t>
  </si>
  <si>
    <t>鶴岡市民田代家田１００番１</t>
  </si>
  <si>
    <t>鶴岡市稲生一丁目３番５号</t>
  </si>
  <si>
    <t>鶴岡市馬場町１番３４号</t>
  </si>
  <si>
    <t>鶴岡市西新斎町１４－２６</t>
  </si>
  <si>
    <t>鶴岡市双葉町１３番４５号</t>
  </si>
  <si>
    <t>鶴岡市美咲町７番１６号</t>
  </si>
  <si>
    <t>鶴岡市ほなみ町３－１</t>
  </si>
  <si>
    <t>鶴岡市三瀬菖蒲田６７番１</t>
  </si>
  <si>
    <t>鶴岡市藤の花一丁目１８－１</t>
  </si>
  <si>
    <t>鶴岡市羽黒町細谷字北田１２８－１</t>
  </si>
  <si>
    <t>利用確認書</t>
    <rPh sb="0" eb="2">
      <t>リヨウ</t>
    </rPh>
    <rPh sb="2" eb="5">
      <t>カクニンショ</t>
    </rPh>
    <phoneticPr fontId="2"/>
  </si>
  <si>
    <t>＜依頼元＞</t>
    <phoneticPr fontId="2"/>
  </si>
  <si>
    <t>電話</t>
    <phoneticPr fontId="2"/>
  </si>
  <si>
    <t>いつもお世話になりありがとうございます。</t>
    <phoneticPr fontId="2"/>
  </si>
  <si>
    <t>下記の方が、標記サービスの利用を希望されておりますので、利用の適否につきまして確認したくご連絡申し上げます。</t>
    <phoneticPr fontId="2"/>
  </si>
  <si>
    <t>なお、ご多忙のところ誠に恐縮に存じますが、ご回答は</t>
    <phoneticPr fontId="2"/>
  </si>
  <si>
    <t>＜連絡欄＞</t>
  </si>
  <si>
    <t>氏　　名</t>
    <phoneticPr fontId="2"/>
  </si>
  <si>
    <t>連絡欄</t>
    <phoneticPr fontId="2"/>
  </si>
  <si>
    <t>＜医師記入欄＞</t>
  </si>
  <si>
    <t>適　　・　　否</t>
    <rPh sb="6" eb="7">
      <t>ヒ</t>
    </rPh>
    <phoneticPr fontId="2"/>
  </si>
  <si>
    <t>＜記載日＞</t>
  </si>
  <si>
    <t>以後マスタ番号は下記のとおりとする。
1.選択肢マスタ、2.医療機関マスタ、3.情報提供元施設マスタ、4.居宅介護支援事業所マスタ、5.サービス提供事業所マスタ。</t>
    <rPh sb="0" eb="2">
      <t>イゴ</t>
    </rPh>
    <rPh sb="5" eb="7">
      <t>バンゴウ</t>
    </rPh>
    <rPh sb="8" eb="10">
      <t>カキ</t>
    </rPh>
    <rPh sb="21" eb="24">
      <t>センタクシ</t>
    </rPh>
    <rPh sb="30" eb="32">
      <t>イリョウ</t>
    </rPh>
    <rPh sb="32" eb="34">
      <t>キカン</t>
    </rPh>
    <rPh sb="40" eb="42">
      <t>ジョウホウ</t>
    </rPh>
    <rPh sb="42" eb="44">
      <t>テイキョウ</t>
    </rPh>
    <rPh sb="44" eb="45">
      <t>モト</t>
    </rPh>
    <rPh sb="45" eb="47">
      <t>シセツ</t>
    </rPh>
    <rPh sb="53" eb="55">
      <t>キョタク</t>
    </rPh>
    <rPh sb="55" eb="57">
      <t>カイゴ</t>
    </rPh>
    <rPh sb="57" eb="59">
      <t>シエン</t>
    </rPh>
    <rPh sb="59" eb="62">
      <t>ジギョウショ</t>
    </rPh>
    <rPh sb="72" eb="74">
      <t>テイキョウ</t>
    </rPh>
    <rPh sb="74" eb="77">
      <t>ジギョウショ</t>
    </rPh>
    <phoneticPr fontId="2"/>
  </si>
  <si>
    <t>有床医療機関マスタと医療機関マスタ、事業所マスタⅠと事業所マスタⅡをそれぞれ統合。事業所マスタはサービス提供事業所マスタに改名。</t>
    <rPh sb="0" eb="2">
      <t>ユウショウ</t>
    </rPh>
    <rPh sb="2" eb="4">
      <t>イリョウ</t>
    </rPh>
    <rPh sb="4" eb="6">
      <t>キカン</t>
    </rPh>
    <rPh sb="10" eb="14">
      <t>イリョウキカン</t>
    </rPh>
    <rPh sb="18" eb="21">
      <t>ジギョウショ</t>
    </rPh>
    <rPh sb="26" eb="29">
      <t>ジギョウショ</t>
    </rPh>
    <rPh sb="38" eb="40">
      <t>トウゴウ</t>
    </rPh>
    <rPh sb="41" eb="44">
      <t>ジギョウショ</t>
    </rPh>
    <rPh sb="52" eb="57">
      <t>テイキョウジギョウショ</t>
    </rPh>
    <rPh sb="61" eb="63">
      <t>カイメイ</t>
    </rPh>
    <phoneticPr fontId="2"/>
  </si>
  <si>
    <t>サービス提供事業所マスタ</t>
    <rPh sb="4" eb="9">
      <t>テイキョウジギョウショ</t>
    </rPh>
    <phoneticPr fontId="2"/>
  </si>
  <si>
    <t>選択肢マスタ</t>
    <rPh sb="0" eb="3">
      <t>センタクシ</t>
    </rPh>
    <phoneticPr fontId="2"/>
  </si>
  <si>
    <t>日付入力の変更についき「元号」「元号Ⅱ」の選択肢を削除</t>
    <rPh sb="0" eb="2">
      <t>ヒヅケ</t>
    </rPh>
    <rPh sb="2" eb="4">
      <t>ニュウリョク</t>
    </rPh>
    <rPh sb="5" eb="7">
      <t>ヘンコウ</t>
    </rPh>
    <rPh sb="12" eb="14">
      <t>ゲンゴウ</t>
    </rPh>
    <rPh sb="16" eb="18">
      <t>ゲンゴウ</t>
    </rPh>
    <rPh sb="21" eb="24">
      <t>センタクシ</t>
    </rPh>
    <rPh sb="25" eb="27">
      <t>サクジョ</t>
    </rPh>
    <phoneticPr fontId="2"/>
  </si>
  <si>
    <t>医療機関マスタ</t>
    <rPh sb="0" eb="4">
      <t>イリョウキカン</t>
    </rPh>
    <phoneticPr fontId="2"/>
  </si>
  <si>
    <t>No.11の統合により有床区分を追加。</t>
    <rPh sb="6" eb="8">
      <t>トウゴウ</t>
    </rPh>
    <rPh sb="11" eb="13">
      <t>ユウショウ</t>
    </rPh>
    <rPh sb="13" eb="15">
      <t>クブン</t>
    </rPh>
    <rPh sb="16" eb="18">
      <t>ツイカ</t>
    </rPh>
    <phoneticPr fontId="2"/>
  </si>
  <si>
    <t>茅原クリニック</t>
    <phoneticPr fontId="2"/>
  </si>
  <si>
    <t>サービス提供事業所マスタ</t>
    <rPh sb="4" eb="9">
      <t>テイキョウジギョウショ</t>
    </rPh>
    <phoneticPr fontId="2"/>
  </si>
  <si>
    <t>定例更新（H231001現在）</t>
    <rPh sb="0" eb="2">
      <t>テイレイ</t>
    </rPh>
    <rPh sb="2" eb="4">
      <t>コウシン</t>
    </rPh>
    <rPh sb="12" eb="14">
      <t>ゲンザイ</t>
    </rPh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</si>
  <si>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</si>
  <si>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</si>
  <si>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</si>
  <si>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利用サービスⅢ（様式３）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</si>
  <si>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</si>
  <si>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利用サービスⅣ（様式４）</t>
    <rPh sb="0" eb="2">
      <t>リヨウ</t>
    </rPh>
    <rPh sb="8" eb="10">
      <t>ヨウシキ</t>
    </rPh>
    <phoneticPr fontId="2"/>
  </si>
  <si>
    <t>居宅介護支援</t>
  </si>
  <si>
    <t>0235-29-6129</t>
  </si>
  <si>
    <t>0235-78-7450</t>
  </si>
  <si>
    <t>事業所番号</t>
    <rPh sb="0" eb="3">
      <t>ジギョウショ</t>
    </rPh>
    <rPh sb="3" eb="5">
      <t>バンゴウ</t>
    </rPh>
    <phoneticPr fontId="2"/>
  </si>
  <si>
    <t>介護予防支援</t>
  </si>
  <si>
    <t>訪問リハビリテーション</t>
  </si>
  <si>
    <t>中山間地域・短期集中１・短期集中２・サービス提供体制</t>
  </si>
  <si>
    <t>通所リハビリテーション</t>
  </si>
  <si>
    <t>介護予防訪問看護</t>
  </si>
  <si>
    <t>介護予防訪問リハビリテーション</t>
  </si>
  <si>
    <t>中山間地域・短期集中・サービス提供体制</t>
  </si>
  <si>
    <t>介護予防通所リハビリテーション</t>
  </si>
  <si>
    <t>特別地域・小規模事業所・中山間地域・緊急１・緊急２・
特別管理・ターミナルケア・サービス提供体制</t>
    <phoneticPr fontId="2"/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</si>
  <si>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</si>
  <si>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特別地域・小規模事業所・中山間地域・緊急１・緊急２・
特別管理・サービス提供体制</t>
    <phoneticPr fontId="2"/>
  </si>
  <si>
    <t>中山間地域・若年性認知・運動・栄養・口腔・
事業所評価・提供体制Ⅰ・提供体制Ⅱ</t>
    <phoneticPr fontId="2"/>
  </si>
  <si>
    <t>加算項目</t>
    <rPh sb="0" eb="2">
      <t>カサン</t>
    </rPh>
    <rPh sb="2" eb="4">
      <t>コウモク</t>
    </rPh>
    <phoneticPr fontId="2"/>
  </si>
  <si>
    <t>性別、状態、介護度、利用サービス、利用サービスⅢ（様式３）、利用サービスⅣ（様式４）、利用サービスⅤ（様式５）、頻度1、頻度2、頻度2Ⅱ、回数、時間、用具・改修、付加サービス、利用状況、訪看、病名、加算項目</t>
    <rPh sb="0" eb="2">
      <t>セイベツ</t>
    </rPh>
    <rPh sb="25" eb="27">
      <t>ヨウシキ</t>
    </rPh>
    <rPh sb="38" eb="40">
      <t>ヨウシキ</t>
    </rPh>
    <rPh sb="51" eb="53">
      <t>ヨウシキ</t>
    </rPh>
    <rPh sb="69" eb="71">
      <t>カイスウ</t>
    </rPh>
    <rPh sb="72" eb="74">
      <t>ジカン</t>
    </rPh>
    <rPh sb="81" eb="83">
      <t>フカ</t>
    </rPh>
    <rPh sb="88" eb="90">
      <t>リヨウ</t>
    </rPh>
    <rPh sb="90" eb="92">
      <t>ジョウキョウ</t>
    </rPh>
    <rPh sb="93" eb="95">
      <t>ホウカン</t>
    </rPh>
    <rPh sb="96" eb="98">
      <t>ビョウメイ</t>
    </rPh>
    <rPh sb="99" eb="101">
      <t>カサン</t>
    </rPh>
    <rPh sb="101" eb="103">
      <t>コウモク</t>
    </rPh>
    <phoneticPr fontId="2"/>
  </si>
  <si>
    <t>2011/10/27「Net4U活用のための医療・介護連携様式に関する打ち合わせ議事録」に基づき更新。
サービス提供事業所マスタの特定福祉用具販売・福祉用具貸与事業所に「（有）福祉用品やまがた　鶴岡営業所」を追加。</t>
    <rPh sb="40" eb="43">
      <t>ギジロク</t>
    </rPh>
    <rPh sb="45" eb="46">
      <t>モト</t>
    </rPh>
    <rPh sb="48" eb="50">
      <t>コウシン</t>
    </rPh>
    <phoneticPr fontId="2"/>
  </si>
  <si>
    <t>様式（1、3、5、8）修正、マスタ更新</t>
    <rPh sb="0" eb="2">
      <t>ヨウシキ</t>
    </rPh>
    <rPh sb="11" eb="13">
      <t>シュウセイ</t>
    </rPh>
    <rPh sb="17" eb="19">
      <t>コウシン</t>
    </rPh>
    <phoneticPr fontId="2"/>
  </si>
  <si>
    <t>マスタ更新（No.4, 5, 6, 7, 8, 9）</t>
    <rPh sb="3" eb="5">
      <t>コウシン</t>
    </rPh>
    <phoneticPr fontId="2"/>
  </si>
  <si>
    <t>マスタ更新（No.4, 5, 6, 7）</t>
  </si>
  <si>
    <t>マスタ更新（No.6）</t>
  </si>
  <si>
    <t>マスタ更新（No.4, 5）</t>
    <rPh sb="3" eb="5">
      <t>コウシン</t>
    </rPh>
    <phoneticPr fontId="2"/>
  </si>
  <si>
    <t>定例更新（H231101現在）</t>
    <rPh sb="0" eb="2">
      <t>テイレイ</t>
    </rPh>
    <rPh sb="2" eb="4">
      <t>コウシン</t>
    </rPh>
    <rPh sb="12" eb="14">
      <t>ゲンザイ</t>
    </rPh>
    <phoneticPr fontId="2"/>
  </si>
  <si>
    <t>0235-26-5110</t>
    <phoneticPr fontId="2"/>
  </si>
  <si>
    <t>0235-78-7515</t>
    <phoneticPr fontId="2"/>
  </si>
  <si>
    <t>0235-38-5152</t>
    <phoneticPr fontId="2"/>
  </si>
  <si>
    <t>0235-25-0688</t>
    <phoneticPr fontId="2"/>
  </si>
  <si>
    <t>0235-23-0380</t>
    <phoneticPr fontId="2"/>
  </si>
  <si>
    <t>0235-22-0177</t>
    <phoneticPr fontId="2"/>
  </si>
  <si>
    <t>0235-24-3556</t>
    <phoneticPr fontId="2"/>
  </si>
  <si>
    <t>0235-23-4119</t>
    <phoneticPr fontId="2"/>
  </si>
  <si>
    <t>0235-23-5715</t>
    <phoneticPr fontId="2"/>
  </si>
  <si>
    <t>0235-64-3837</t>
    <phoneticPr fontId="2"/>
  </si>
  <si>
    <t>0235-78-0710</t>
    <phoneticPr fontId="2"/>
  </si>
  <si>
    <t xml:space="preserve">0235-23-3773 </t>
    <phoneticPr fontId="2"/>
  </si>
  <si>
    <t>0235-24-1016</t>
    <phoneticPr fontId="2"/>
  </si>
  <si>
    <t>0235-22-1873</t>
    <phoneticPr fontId="2"/>
  </si>
  <si>
    <t>0235-25-7669</t>
    <phoneticPr fontId="2"/>
  </si>
  <si>
    <t>0235-57-2127</t>
    <phoneticPr fontId="2"/>
  </si>
  <si>
    <t>0235-29-6233</t>
    <phoneticPr fontId="2"/>
  </si>
  <si>
    <t>0235-22-1406</t>
    <phoneticPr fontId="2"/>
  </si>
  <si>
    <t>0235-33-1322</t>
    <phoneticPr fontId="2"/>
  </si>
  <si>
    <t>0235-25-3033</t>
    <phoneticPr fontId="2"/>
  </si>
  <si>
    <t>0235-25-7971</t>
    <phoneticPr fontId="2"/>
  </si>
  <si>
    <t>0235-26-1012</t>
    <phoneticPr fontId="2"/>
  </si>
  <si>
    <t>0235-57-5067</t>
    <phoneticPr fontId="2"/>
  </si>
  <si>
    <t>0235-22-3058</t>
    <phoneticPr fontId="2"/>
  </si>
  <si>
    <t>0235-29-0708</t>
    <phoneticPr fontId="2"/>
  </si>
  <si>
    <t>0235-64-5226</t>
    <phoneticPr fontId="2"/>
  </si>
  <si>
    <t>0235-26-7377</t>
    <phoneticPr fontId="2"/>
  </si>
  <si>
    <t>0235-33-3194</t>
    <phoneticPr fontId="2"/>
  </si>
  <si>
    <t>0235-22-3066</t>
    <phoneticPr fontId="2"/>
  </si>
  <si>
    <t>0235-57-2206</t>
    <phoneticPr fontId="2"/>
  </si>
  <si>
    <t>0235-35-4456</t>
    <phoneticPr fontId="2"/>
  </si>
  <si>
    <t>0235-62-2130</t>
    <phoneticPr fontId="2"/>
  </si>
  <si>
    <t>0235-43-4589</t>
    <phoneticPr fontId="2"/>
  </si>
  <si>
    <t>0235-44-3087</t>
    <phoneticPr fontId="2"/>
  </si>
  <si>
    <t>0235-25-3366</t>
    <phoneticPr fontId="2"/>
  </si>
  <si>
    <t>0235-64-6162</t>
    <phoneticPr fontId="2"/>
  </si>
  <si>
    <t>0235-26-7556</t>
    <phoneticPr fontId="2"/>
  </si>
  <si>
    <t>0235-29-1085</t>
    <phoneticPr fontId="2"/>
  </si>
  <si>
    <t>0235-25-6350</t>
    <phoneticPr fontId="2"/>
  </si>
  <si>
    <t>0235-25-1114</t>
    <phoneticPr fontId="2"/>
  </si>
  <si>
    <t>0235-38-1010</t>
    <phoneticPr fontId="2"/>
  </si>
  <si>
    <t>0235-25-2017</t>
    <phoneticPr fontId="2"/>
  </si>
  <si>
    <t>0235-22-8911</t>
    <phoneticPr fontId="2"/>
  </si>
  <si>
    <t>0235-25-7994</t>
    <phoneticPr fontId="2"/>
  </si>
  <si>
    <t>0235-25-1154</t>
    <phoneticPr fontId="2"/>
  </si>
  <si>
    <t>0235-25-3909</t>
    <phoneticPr fontId="2"/>
  </si>
  <si>
    <t>0235-25-3155</t>
    <phoneticPr fontId="2"/>
  </si>
  <si>
    <t>0235-23-7634</t>
    <phoneticPr fontId="2"/>
  </si>
  <si>
    <t>0235-22-8131</t>
    <phoneticPr fontId="2"/>
  </si>
  <si>
    <t xml:space="preserve">0235-29-5270 </t>
    <phoneticPr fontId="2"/>
  </si>
  <si>
    <t>0235-25-8607</t>
    <phoneticPr fontId="2"/>
  </si>
  <si>
    <t>定例更新（H231201現在）</t>
    <rPh sb="0" eb="2">
      <t>テイレイ</t>
    </rPh>
    <rPh sb="2" eb="4">
      <t>コウシン</t>
    </rPh>
    <rPh sb="12" eb="14">
      <t>ゲンザイ</t>
    </rPh>
    <phoneticPr fontId="2"/>
  </si>
  <si>
    <t>マスタ更新（No.3, 5）</t>
    <rPh sb="3" eb="5">
      <t>コウシン</t>
    </rPh>
    <phoneticPr fontId="2"/>
  </si>
  <si>
    <t>定例更新（H240101現在）</t>
    <rPh sb="0" eb="2">
      <t>テイレイ</t>
    </rPh>
    <rPh sb="2" eb="4">
      <t>コウシン</t>
    </rPh>
    <rPh sb="12" eb="14">
      <t>ゲンザイ</t>
    </rPh>
    <phoneticPr fontId="2"/>
  </si>
  <si>
    <t>マスタ更新（No.5）</t>
    <rPh sb="3" eb="5">
      <t>コウシン</t>
    </rPh>
    <phoneticPr fontId="2"/>
  </si>
  <si>
    <t>定例更新（H240201現在）</t>
    <rPh sb="0" eb="2">
      <t>テイレイ</t>
    </rPh>
    <rPh sb="2" eb="4">
      <t>コウシン</t>
    </rPh>
    <rPh sb="12" eb="14">
      <t>ゲンザイ</t>
    </rPh>
    <phoneticPr fontId="2"/>
  </si>
  <si>
    <t>定例更新（H240301現在）</t>
    <rPh sb="0" eb="2">
      <t>テイレイ</t>
    </rPh>
    <rPh sb="2" eb="4">
      <t>コウシン</t>
    </rPh>
    <rPh sb="12" eb="14">
      <t>ゲンザイ</t>
    </rPh>
    <phoneticPr fontId="2"/>
  </si>
  <si>
    <t>鶴岡市美原町３－７</t>
  </si>
  <si>
    <t>鶴岡市羽黒町手向薬師沢１９８－３</t>
  </si>
  <si>
    <t>鶴岡市上山添字成田２１番地９</t>
  </si>
  <si>
    <t>定例更新（H240401現在）</t>
    <rPh sb="0" eb="2">
      <t>テイレイ</t>
    </rPh>
    <rPh sb="2" eb="4">
      <t>コウシン</t>
    </rPh>
    <rPh sb="12" eb="14">
      <t>ゲンザイ</t>
    </rPh>
    <phoneticPr fontId="2"/>
  </si>
  <si>
    <t>休止・廃止</t>
    <rPh sb="0" eb="2">
      <t>キュウシ</t>
    </rPh>
    <rPh sb="3" eb="5">
      <t>ハイシ</t>
    </rPh>
    <phoneticPr fontId="2"/>
  </si>
  <si>
    <t>マスタ更新（No.3, 4, 5）</t>
    <rPh sb="3" eb="5">
      <t>コウシン</t>
    </rPh>
    <phoneticPr fontId="2"/>
  </si>
  <si>
    <t>健楽園地域包括支援センター</t>
  </si>
  <si>
    <t>地域包括支援センターふじしま</t>
  </si>
  <si>
    <t>定例更新（H240501現在）</t>
    <rPh sb="0" eb="2">
      <t>テイレイ</t>
    </rPh>
    <rPh sb="2" eb="4">
      <t>コウシン</t>
    </rPh>
    <rPh sb="12" eb="14">
      <t>ゲンザイ</t>
    </rPh>
    <phoneticPr fontId="2"/>
  </si>
  <si>
    <t>定例更新（H240601現在）</t>
    <rPh sb="0" eb="2">
      <t>テイレイ</t>
    </rPh>
    <rPh sb="2" eb="4">
      <t>コウシン</t>
    </rPh>
    <rPh sb="12" eb="14">
      <t>ゲンザイ</t>
    </rPh>
    <phoneticPr fontId="2"/>
  </si>
  <si>
    <t>定例更新（H240701現在）</t>
    <rPh sb="0" eb="2">
      <t>テイレイ</t>
    </rPh>
    <rPh sb="2" eb="4">
      <t>コウシン</t>
    </rPh>
    <rPh sb="12" eb="14">
      <t>ゲンザイ</t>
    </rPh>
    <phoneticPr fontId="2"/>
  </si>
  <si>
    <t>定例更新（H240801現在）</t>
    <rPh sb="0" eb="2">
      <t>テイレイ</t>
    </rPh>
    <rPh sb="2" eb="4">
      <t>コウシン</t>
    </rPh>
    <rPh sb="12" eb="14">
      <t>ゲンザイ</t>
    </rPh>
    <phoneticPr fontId="2"/>
  </si>
  <si>
    <t>マスタ更新（No.5）、マスタ整備（No.3, 4, 5）</t>
    <rPh sb="3" eb="5">
      <t>コウシン</t>
    </rPh>
    <rPh sb="15" eb="17">
      <t>セイビ</t>
    </rPh>
    <phoneticPr fontId="2"/>
  </si>
  <si>
    <t>三川町横山堤１８９番地２</t>
  </si>
  <si>
    <t>三川町横山字西田８５番地</t>
  </si>
  <si>
    <t>定例更新（H240901現在）、マスタ整備（住所書式の統一、地域外データの削除）</t>
    <rPh sb="19" eb="21">
      <t>セイビ</t>
    </rPh>
    <rPh sb="22" eb="24">
      <t>ジュウショ</t>
    </rPh>
    <rPh sb="24" eb="26">
      <t>ショシキ</t>
    </rPh>
    <rPh sb="27" eb="29">
      <t>トウイツ</t>
    </rPh>
    <rPh sb="30" eb="32">
      <t>チイキ</t>
    </rPh>
    <rPh sb="32" eb="33">
      <t>ガイ</t>
    </rPh>
    <rPh sb="37" eb="39">
      <t>サクジョ</t>
    </rPh>
    <phoneticPr fontId="2"/>
  </si>
  <si>
    <r>
      <t>病院、有床診療所、</t>
    </r>
    <r>
      <rPr>
        <sz val="11"/>
        <rFont val="ＭＳ Ｐゴシック"/>
        <family val="3"/>
        <charset val="128"/>
      </rPr>
      <t>介護老人福祉施設、 介護老人保健施設、介護療養型医療施設</t>
    </r>
    <r>
      <rPr>
        <sz val="11"/>
        <color indexed="10"/>
        <rFont val="ＭＳ Ｐゴシック"/>
        <family val="3"/>
        <charset val="128"/>
      </rPr>
      <t/>
    </r>
    <rPh sb="19" eb="27">
      <t>カイゴロウジンホケンシセツ</t>
    </rPh>
    <phoneticPr fontId="2"/>
  </si>
  <si>
    <t>マスタ更新（No. 5）</t>
    <rPh sb="3" eb="5">
      <t>コウシン</t>
    </rPh>
    <phoneticPr fontId="2"/>
  </si>
  <si>
    <t>定例更新（H241101現在）</t>
    <rPh sb="0" eb="2">
      <t>テイレイ</t>
    </rPh>
    <rPh sb="2" eb="4">
      <t>コウシン</t>
    </rPh>
    <rPh sb="12" eb="14">
      <t>ゲンザイ</t>
    </rPh>
    <phoneticPr fontId="2"/>
  </si>
  <si>
    <t>定例更新（H241201現在）</t>
    <rPh sb="0" eb="2">
      <t>テイレイ</t>
    </rPh>
    <rPh sb="2" eb="4">
      <t>コウシン</t>
    </rPh>
    <rPh sb="12" eb="14">
      <t>ゲンザイ</t>
    </rPh>
    <phoneticPr fontId="2"/>
  </si>
  <si>
    <t>定例更新（H250101現在）</t>
    <rPh sb="0" eb="2">
      <t>テイレイ</t>
    </rPh>
    <rPh sb="2" eb="4">
      <t>コウシン</t>
    </rPh>
    <rPh sb="12" eb="14">
      <t>ゲンザイ</t>
    </rPh>
    <phoneticPr fontId="2"/>
  </si>
  <si>
    <t>定例更新（H250201現在）</t>
    <rPh sb="0" eb="2">
      <t>テイレイ</t>
    </rPh>
    <rPh sb="2" eb="4">
      <t>コウシン</t>
    </rPh>
    <rPh sb="12" eb="14">
      <t>ゲンザイ</t>
    </rPh>
    <phoneticPr fontId="2"/>
  </si>
  <si>
    <t>マスタ更新（No.4）</t>
    <rPh sb="3" eb="5">
      <t>コウシン</t>
    </rPh>
    <phoneticPr fontId="2"/>
  </si>
  <si>
    <t>「居宅介護支援事業所であい」電話番号0235-53-2850→0235-58-1062へ訂正</t>
    <rPh sb="1" eb="5">
      <t>キョタクカイゴ</t>
    </rPh>
    <rPh sb="5" eb="7">
      <t>シエン</t>
    </rPh>
    <rPh sb="7" eb="10">
      <t>ジギョウショ</t>
    </rPh>
    <phoneticPr fontId="2"/>
  </si>
  <si>
    <t>居宅介護支援、介護予防支援</t>
    <rPh sb="0" eb="2">
      <t>キョタク</t>
    </rPh>
    <rPh sb="7" eb="9">
      <t>カイゴ</t>
    </rPh>
    <phoneticPr fontId="2"/>
  </si>
  <si>
    <r>
      <t>訪問介護、訪問入浴介護、訪問看護、訪問リハビリテーション、</t>
    </r>
    <r>
      <rPr>
        <sz val="11"/>
        <color indexed="10"/>
        <rFont val="ＭＳ Ｐゴシック"/>
        <family val="3"/>
        <charset val="128"/>
      </rPr>
      <t>居宅療養管理指導、</t>
    </r>
    <r>
      <rPr>
        <sz val="11"/>
        <rFont val="ＭＳ Ｐゴシック"/>
        <family val="3"/>
        <charset val="128"/>
      </rPr>
      <t>通所介護、通所リハビリテーション、短期入所生活介護、短期入所療養介護、特定施設入所者生活介護、夜間対応型訪問介護、認知症対応型通所介護、小規模多機能型居宅介護、認知症対応型共同生活介護、地域密着型特定施設入所者生活介護、地域密着型介護老人福祉施設入所者生活介護、特定福祉用具販売、福祉用具貸与</t>
    </r>
    <phoneticPr fontId="2"/>
  </si>
  <si>
    <t>2013/3/20更新</t>
    <rPh sb="9" eb="11">
      <t>コウシン</t>
    </rPh>
    <phoneticPr fontId="2"/>
  </si>
  <si>
    <t>定例更新（H250301現在）</t>
    <rPh sb="0" eb="2">
      <t>テイレイ</t>
    </rPh>
    <rPh sb="2" eb="4">
      <t>コウシン</t>
    </rPh>
    <rPh sb="12" eb="14">
      <t>ゲンザイ</t>
    </rPh>
    <phoneticPr fontId="2"/>
  </si>
  <si>
    <t>＜依頼日＞</t>
    <phoneticPr fontId="33"/>
  </si>
  <si>
    <t>再開</t>
    <rPh sb="0" eb="2">
      <t>サイカイ</t>
    </rPh>
    <phoneticPr fontId="33"/>
  </si>
  <si>
    <t>　  までにお願いいたします。</t>
    <phoneticPr fontId="2"/>
  </si>
  <si>
    <t xml:space="preserve">  ＜依頼先医療機関名＞</t>
    <phoneticPr fontId="33"/>
  </si>
  <si>
    <t>事業所名</t>
  </si>
  <si>
    <t xml:space="preserve">FAX  </t>
  </si>
  <si>
    <t>病院</t>
    <rPh sb="0" eb="2">
      <t>ビョウイン</t>
    </rPh>
    <phoneticPr fontId="2"/>
  </si>
  <si>
    <t>鶴岡協立病院</t>
    <phoneticPr fontId="2"/>
  </si>
  <si>
    <t>鶴岡市文園町9-34</t>
    <phoneticPr fontId="2"/>
  </si>
  <si>
    <t>0235-23-6060</t>
    <phoneticPr fontId="2"/>
  </si>
  <si>
    <t>鶴岡市立荘内病院</t>
    <phoneticPr fontId="2"/>
  </si>
  <si>
    <t>鶴岡市泉町4-20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</si>
  <si>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</si>
  <si>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</si>
  <si>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</si>
  <si>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</si>
  <si>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</si>
  <si>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</si>
  <si>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三川病院</t>
    <phoneticPr fontId="2"/>
  </si>
  <si>
    <t>三川町大字横山字堤39</t>
    <phoneticPr fontId="2"/>
  </si>
  <si>
    <t>0235-68-0150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</si>
  <si>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</si>
  <si>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鶴岡市北茅原町13-1</t>
  </si>
  <si>
    <t>0235-64-8100</t>
  </si>
  <si>
    <t>0235-24-1283</t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</si>
  <si>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</si>
  <si>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</si>
  <si>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0234-26-2001</t>
    <phoneticPr fontId="2"/>
  </si>
  <si>
    <t>0235-26-5114</t>
    <phoneticPr fontId="33"/>
  </si>
  <si>
    <t>診療所</t>
    <rPh sb="0" eb="3">
      <t>シンリョウジョ</t>
    </rPh>
    <phoneticPr fontId="2"/>
  </si>
  <si>
    <t>みやはらクリニック</t>
    <phoneticPr fontId="2"/>
  </si>
  <si>
    <t>鶴岡市三和町1-53</t>
    <phoneticPr fontId="2"/>
  </si>
  <si>
    <t>0235-23-3311</t>
    <phoneticPr fontId="2"/>
  </si>
  <si>
    <t>池田内科医院</t>
    <phoneticPr fontId="2"/>
  </si>
  <si>
    <t>鶴岡市本町3-17-17</t>
    <phoneticPr fontId="2"/>
  </si>
  <si>
    <t>0235-23-6166</t>
    <phoneticPr fontId="2"/>
  </si>
  <si>
    <t>石田内科医院</t>
    <phoneticPr fontId="2"/>
  </si>
  <si>
    <t>鶴岡市文園町1-52</t>
    <phoneticPr fontId="2"/>
  </si>
  <si>
    <t>0235-23-0002</t>
    <phoneticPr fontId="2"/>
  </si>
  <si>
    <t>黒沢眼科医院</t>
    <phoneticPr fontId="2"/>
  </si>
  <si>
    <t>鶴岡市昭和町10-20</t>
    <phoneticPr fontId="2"/>
  </si>
  <si>
    <t>0235-24-9638</t>
    <phoneticPr fontId="2"/>
  </si>
  <si>
    <t>鶴岡市茅原町26-23</t>
    <phoneticPr fontId="2"/>
  </si>
  <si>
    <t>0235-22-8777</t>
    <phoneticPr fontId="2"/>
  </si>
  <si>
    <t>福原医院</t>
    <phoneticPr fontId="2"/>
  </si>
  <si>
    <t>鶴岡市本町2-2-45</t>
    <phoneticPr fontId="2"/>
  </si>
  <si>
    <t>0235-22-7714</t>
    <phoneticPr fontId="2"/>
  </si>
  <si>
    <t>藤吉内科医院</t>
    <phoneticPr fontId="2"/>
  </si>
  <si>
    <t>鶴岡市山王町14-15</t>
    <phoneticPr fontId="2"/>
  </si>
  <si>
    <t>0235-23-0072</t>
    <phoneticPr fontId="2"/>
  </si>
  <si>
    <t>いずみまちクリニック</t>
    <phoneticPr fontId="33"/>
  </si>
  <si>
    <t>鶴岡市泉町8-66</t>
    <phoneticPr fontId="2"/>
  </si>
  <si>
    <t>0235-23-5731</t>
    <phoneticPr fontId="2"/>
  </si>
  <si>
    <t>石橋内科胃腸科医院</t>
    <phoneticPr fontId="2"/>
  </si>
  <si>
    <t>鶴岡市藤島字笹花48-15</t>
    <phoneticPr fontId="2"/>
  </si>
  <si>
    <t>0235-64-2000</t>
    <phoneticPr fontId="2"/>
  </si>
  <si>
    <t>いでは診療所</t>
    <phoneticPr fontId="2"/>
  </si>
  <si>
    <t>鶴岡市羽黒町荒川字谷地堰42-4</t>
    <phoneticPr fontId="2"/>
  </si>
  <si>
    <t>0235-62-3789</t>
    <phoneticPr fontId="2"/>
  </si>
  <si>
    <t>いとうクリニック</t>
    <phoneticPr fontId="2"/>
  </si>
  <si>
    <t>鶴岡市日出一丁目17-8</t>
    <phoneticPr fontId="2"/>
  </si>
  <si>
    <t>0235-22-3200</t>
    <phoneticPr fontId="2"/>
  </si>
  <si>
    <t>伊藤耳鼻咽喉科医院</t>
    <phoneticPr fontId="2"/>
  </si>
  <si>
    <t>鶴岡市馬場町7-28</t>
    <phoneticPr fontId="2"/>
  </si>
  <si>
    <t>0235-22-2095</t>
    <phoneticPr fontId="2"/>
  </si>
  <si>
    <t>犬塚医院</t>
    <phoneticPr fontId="2"/>
  </si>
  <si>
    <t>鶴岡市本町2-11-15</t>
    <phoneticPr fontId="2"/>
  </si>
  <si>
    <t>0235-22-0283</t>
    <phoneticPr fontId="2"/>
  </si>
  <si>
    <t>上野ファミリークリニック</t>
    <phoneticPr fontId="2"/>
  </si>
  <si>
    <t>鶴岡市錦町1-33</t>
    <rPh sb="3" eb="5">
      <t>ニシキマチ</t>
    </rPh>
    <phoneticPr fontId="2"/>
  </si>
  <si>
    <t>0235-25-7676</t>
    <phoneticPr fontId="2"/>
  </si>
  <si>
    <t>遠藤医院</t>
    <phoneticPr fontId="2"/>
  </si>
  <si>
    <t>鶴岡市板井川字片茎80</t>
    <phoneticPr fontId="2"/>
  </si>
  <si>
    <t>0235-57-2126</t>
    <phoneticPr fontId="2"/>
  </si>
  <si>
    <t>おおかつ眼科</t>
    <phoneticPr fontId="2"/>
  </si>
  <si>
    <t>鶴岡市錦町20-18</t>
    <phoneticPr fontId="2"/>
  </si>
  <si>
    <t>0235-29-6230</t>
    <phoneticPr fontId="2"/>
  </si>
  <si>
    <t>岡田医院</t>
    <phoneticPr fontId="2"/>
  </si>
  <si>
    <t>鶴岡市日吉町11-14</t>
    <phoneticPr fontId="2"/>
  </si>
  <si>
    <t>0235-22-1442</t>
    <phoneticPr fontId="2"/>
  </si>
  <si>
    <t>おかべ内科胃腸科医院</t>
    <phoneticPr fontId="2"/>
  </si>
  <si>
    <t>鶴岡市平成町11-18</t>
    <phoneticPr fontId="2"/>
  </si>
  <si>
    <t>おぎわら医院</t>
    <phoneticPr fontId="2"/>
  </si>
  <si>
    <t>鶴岡市切添町21-2</t>
    <phoneticPr fontId="2"/>
  </si>
  <si>
    <t>0235-25-3131</t>
    <phoneticPr fontId="2"/>
  </si>
  <si>
    <t>奥山皮フ科</t>
    <phoneticPr fontId="2"/>
  </si>
  <si>
    <t>乙黒医院</t>
    <phoneticPr fontId="2"/>
  </si>
  <si>
    <t>鶴岡市桜新町3-22</t>
    <phoneticPr fontId="2"/>
  </si>
  <si>
    <t>0235-26-1011</t>
    <phoneticPr fontId="2"/>
  </si>
  <si>
    <t>桂医院</t>
    <phoneticPr fontId="2"/>
  </si>
  <si>
    <t>鶴岡市桂荒俣字下桂105-2</t>
    <phoneticPr fontId="2"/>
  </si>
  <si>
    <t>0235-57-3303</t>
    <phoneticPr fontId="2"/>
  </si>
  <si>
    <t>川上医院</t>
    <phoneticPr fontId="2"/>
  </si>
  <si>
    <t>鶴岡市本町3-7-10</t>
    <phoneticPr fontId="2"/>
  </si>
  <si>
    <t>0235-22-3050</t>
    <phoneticPr fontId="2"/>
  </si>
  <si>
    <t>菊地内科クリニック</t>
    <phoneticPr fontId="2"/>
  </si>
  <si>
    <t>鶴岡市東原町25-51</t>
    <phoneticPr fontId="2"/>
  </si>
  <si>
    <t>0235-29-0707</t>
    <phoneticPr fontId="2"/>
  </si>
  <si>
    <t>木根淵医院</t>
    <phoneticPr fontId="2"/>
  </si>
  <si>
    <t>鶴岡市本町1-6-34</t>
    <phoneticPr fontId="2"/>
  </si>
  <si>
    <t>0235-22-0308</t>
    <phoneticPr fontId="2"/>
  </si>
  <si>
    <t>こばやしクリニック</t>
    <phoneticPr fontId="2"/>
  </si>
  <si>
    <t>鶴岡市藤浪4丁目111-2</t>
    <phoneticPr fontId="2"/>
  </si>
  <si>
    <t>0235-64-5355</t>
    <phoneticPr fontId="2"/>
  </si>
  <si>
    <t>小真木原クリニック</t>
    <phoneticPr fontId="2"/>
  </si>
  <si>
    <t>鶴岡市日枝字小真木原116-3</t>
    <phoneticPr fontId="2"/>
  </si>
  <si>
    <t>0235-26-7373</t>
    <phoneticPr fontId="2"/>
  </si>
  <si>
    <t>0235-33-3030</t>
    <phoneticPr fontId="2"/>
  </si>
  <si>
    <t>鶴岡市本町2-6-30</t>
    <phoneticPr fontId="2"/>
  </si>
  <si>
    <t>0235-22-3076</t>
    <phoneticPr fontId="2"/>
  </si>
  <si>
    <t>佐久間医院</t>
    <phoneticPr fontId="2"/>
  </si>
  <si>
    <t>鶴岡市西荒屋字川原田98</t>
    <phoneticPr fontId="2"/>
  </si>
  <si>
    <t>0235-57-2123</t>
    <phoneticPr fontId="2"/>
  </si>
  <si>
    <t>さくまクリニック</t>
    <phoneticPr fontId="2"/>
  </si>
  <si>
    <t>鶴岡市湯田川字中田8-3</t>
    <phoneticPr fontId="2"/>
  </si>
  <si>
    <t>0235-35-4455</t>
    <phoneticPr fontId="2"/>
  </si>
  <si>
    <t>佐藤医院</t>
    <phoneticPr fontId="2"/>
  </si>
  <si>
    <t>鶴岡市羽黒町野荒町字街道上6-2</t>
    <phoneticPr fontId="2"/>
  </si>
  <si>
    <t>鶴岡市湯温海甲127-1</t>
    <phoneticPr fontId="2"/>
  </si>
  <si>
    <t>0235-43-2037</t>
    <phoneticPr fontId="2"/>
  </si>
  <si>
    <t>鶴岡市鼠ケ関乙49</t>
    <phoneticPr fontId="2"/>
  </si>
  <si>
    <t>0235-44-2125</t>
    <phoneticPr fontId="2"/>
  </si>
  <si>
    <t>志田整形外科クリニック</t>
    <phoneticPr fontId="2"/>
  </si>
  <si>
    <t>0235-22-8070</t>
    <phoneticPr fontId="2"/>
  </si>
  <si>
    <t>島眼科医院</t>
    <phoneticPr fontId="2"/>
  </si>
  <si>
    <t>鶴岡市本町2-3-9</t>
    <phoneticPr fontId="2"/>
  </si>
  <si>
    <t>0235-22-4686</t>
    <phoneticPr fontId="2"/>
  </si>
  <si>
    <t>すずき整形外科</t>
    <phoneticPr fontId="2"/>
  </si>
  <si>
    <t>鶴岡市藤島字笹花42-34</t>
    <phoneticPr fontId="2"/>
  </si>
  <si>
    <t>0235-64-6161</t>
    <phoneticPr fontId="2"/>
  </si>
  <si>
    <t>須田内科クリニック</t>
    <phoneticPr fontId="2"/>
  </si>
  <si>
    <t>鶴岡市宝田一丁目9-86</t>
    <phoneticPr fontId="2"/>
  </si>
  <si>
    <t>0235-26-7555</t>
    <phoneticPr fontId="2"/>
  </si>
  <si>
    <t>宝田整形外科クリニック</t>
    <phoneticPr fontId="2"/>
  </si>
  <si>
    <t>鶴岡市宝田1-9-80</t>
    <phoneticPr fontId="2"/>
  </si>
  <si>
    <t>0235-29-1088</t>
    <phoneticPr fontId="2"/>
  </si>
  <si>
    <t>滝沢眼科</t>
    <phoneticPr fontId="2"/>
  </si>
  <si>
    <t>鶴岡市本町3-7-65</t>
    <phoneticPr fontId="2"/>
  </si>
  <si>
    <t>0235-25-2533</t>
    <phoneticPr fontId="2"/>
  </si>
  <si>
    <t>武田医院</t>
    <phoneticPr fontId="2"/>
  </si>
  <si>
    <t>鶴岡市東新斎町14-8</t>
    <phoneticPr fontId="2"/>
  </si>
  <si>
    <t>鶴岡市国民健康保険上田沢診療所</t>
    <phoneticPr fontId="2"/>
  </si>
  <si>
    <t>鶴岡市上田沢下中島25</t>
    <phoneticPr fontId="2"/>
  </si>
  <si>
    <t>0235-55-2251</t>
    <phoneticPr fontId="2"/>
  </si>
  <si>
    <t>鶴岡市国民健康保険大網診療所</t>
    <phoneticPr fontId="2"/>
  </si>
  <si>
    <t>鶴岡市大網字興屋69-1</t>
    <phoneticPr fontId="2"/>
  </si>
  <si>
    <t>0235-54-6005</t>
    <phoneticPr fontId="2"/>
  </si>
  <si>
    <t>中里医院</t>
    <phoneticPr fontId="2"/>
  </si>
  <si>
    <t>鶴岡市大山二丁目23-5</t>
    <phoneticPr fontId="2"/>
  </si>
  <si>
    <t>0235-33-2142</t>
    <phoneticPr fontId="2"/>
  </si>
  <si>
    <t>中目内科胃腸科医院</t>
    <phoneticPr fontId="2"/>
  </si>
  <si>
    <t>鶴岡市昭和町10-5</t>
    <phoneticPr fontId="2"/>
  </si>
  <si>
    <t>0235-25-2011</t>
    <phoneticPr fontId="2"/>
  </si>
  <si>
    <t>中鉢医院</t>
    <phoneticPr fontId="2"/>
  </si>
  <si>
    <t>鶴岡市双葉町6-13</t>
    <phoneticPr fontId="2"/>
  </si>
  <si>
    <t>0235-23-6161</t>
    <phoneticPr fontId="2"/>
  </si>
  <si>
    <t>中村整形外科医院</t>
    <phoneticPr fontId="2"/>
  </si>
  <si>
    <t>鶴岡市ほなみ町5-30</t>
    <phoneticPr fontId="2"/>
  </si>
  <si>
    <t>0235-25-3811</t>
    <phoneticPr fontId="2"/>
  </si>
  <si>
    <t>中村内科胃腸科医院</t>
    <phoneticPr fontId="2"/>
  </si>
  <si>
    <t>鶴岡市新海町14-20</t>
    <phoneticPr fontId="2"/>
  </si>
  <si>
    <t>0235-25-7800</t>
    <phoneticPr fontId="2"/>
  </si>
  <si>
    <t>本田耳鼻咽喉科医院</t>
    <phoneticPr fontId="2"/>
  </si>
  <si>
    <t>鶴岡市新海町13-24</t>
    <phoneticPr fontId="2"/>
  </si>
  <si>
    <t>0235-25-1133</t>
    <phoneticPr fontId="2"/>
  </si>
  <si>
    <t>真島医院</t>
    <phoneticPr fontId="2"/>
  </si>
  <si>
    <t>鶴岡市山王町3-29</t>
    <phoneticPr fontId="2"/>
  </si>
  <si>
    <t>0235-25-6666</t>
    <phoneticPr fontId="2"/>
  </si>
  <si>
    <t>三浦クリニック</t>
    <phoneticPr fontId="2"/>
  </si>
  <si>
    <t>鶴岡市美咲町27-3</t>
    <phoneticPr fontId="2"/>
  </si>
  <si>
    <t>0235-29-7277</t>
    <phoneticPr fontId="2"/>
  </si>
  <si>
    <t>美咲クリニック</t>
    <phoneticPr fontId="2"/>
  </si>
  <si>
    <t>鶴岡市美咲町25-5</t>
    <phoneticPr fontId="2"/>
  </si>
  <si>
    <t>0235-23-7633</t>
    <phoneticPr fontId="2"/>
  </si>
  <si>
    <t>三原皮膚科</t>
    <phoneticPr fontId="2"/>
  </si>
  <si>
    <t>鶴岡市錦町17-3</t>
    <phoneticPr fontId="2"/>
  </si>
  <si>
    <t>よこやま皮膚科医院</t>
    <phoneticPr fontId="2"/>
  </si>
  <si>
    <t>鶴岡市美咲町25-12</t>
    <phoneticPr fontId="2"/>
  </si>
  <si>
    <t>0235-29-5260</t>
    <phoneticPr fontId="2"/>
  </si>
  <si>
    <t>わかな内科医院</t>
    <phoneticPr fontId="2"/>
  </si>
  <si>
    <t>鶴岡市家中新町11-41</t>
    <phoneticPr fontId="2"/>
  </si>
  <si>
    <t>0235-25-2585</t>
    <phoneticPr fontId="2"/>
  </si>
  <si>
    <t>こころの花クリニック</t>
    <rPh sb="4" eb="5">
      <t>ハナ</t>
    </rPh>
    <phoneticPr fontId="33"/>
  </si>
  <si>
    <t>鶴岡市西茅原町13-24</t>
    <phoneticPr fontId="33"/>
  </si>
  <si>
    <t>0235-29-4187</t>
  </si>
  <si>
    <t>0235-29-4186</t>
  </si>
  <si>
    <t>さとう整形外科クリニック</t>
    <rPh sb="3" eb="5">
      <t>セイケイ</t>
    </rPh>
    <rPh sb="5" eb="7">
      <t>ゲカ</t>
    </rPh>
    <phoneticPr fontId="2"/>
  </si>
  <si>
    <t>鶴岡市城北町26-10</t>
    <phoneticPr fontId="33"/>
  </si>
  <si>
    <t>0235-22-2333</t>
  </si>
  <si>
    <t>0235-22-2855</t>
  </si>
  <si>
    <t>ましま内科クリニック</t>
    <rPh sb="3" eb="5">
      <t>ナイカ</t>
    </rPh>
    <phoneticPr fontId="33"/>
  </si>
  <si>
    <t>鶴岡市ほなみ町7-11</t>
  </si>
  <si>
    <t>0235-33-9778</t>
  </si>
  <si>
    <t>庄南クリニック</t>
    <rPh sb="0" eb="2">
      <t>ショウナン</t>
    </rPh>
    <phoneticPr fontId="33"/>
  </si>
  <si>
    <t>鶴岡市美咲町24-8</t>
  </si>
  <si>
    <t>0235-29-4079</t>
  </si>
  <si>
    <t>0235-29-4071</t>
  </si>
  <si>
    <t>山内循環器クリニック</t>
    <rPh sb="0" eb="2">
      <t>ヤマウチ</t>
    </rPh>
    <rPh sb="2" eb="5">
      <t>ジュンカンキ</t>
    </rPh>
    <phoneticPr fontId="33"/>
  </si>
  <si>
    <t>鶴岡市泉町7-56</t>
  </si>
  <si>
    <t>0235-64-1914</t>
  </si>
  <si>
    <t>0235-64-1915</t>
  </si>
  <si>
    <t>耳鼻咽喉科たからだクリニック</t>
    <rPh sb="0" eb="5">
      <t>ジビインコウカ</t>
    </rPh>
    <phoneticPr fontId="33"/>
  </si>
  <si>
    <t>鶴岡市北茅原町1-21</t>
  </si>
  <si>
    <t>0235-26-0133</t>
  </si>
  <si>
    <t>0235-26-0187</t>
  </si>
  <si>
    <t>オリーブこころのクリニック</t>
    <phoneticPr fontId="33"/>
  </si>
  <si>
    <t>日枝字小真木原116-26</t>
  </si>
  <si>
    <t>0235-23-2325</t>
  </si>
  <si>
    <t>もりむら皮膚科クリニック</t>
    <rPh sb="4" eb="7">
      <t>ヒフカ</t>
    </rPh>
    <phoneticPr fontId="33"/>
  </si>
  <si>
    <t>鶴岡市みどり町29-22</t>
  </si>
  <si>
    <t>0235-26-0877</t>
  </si>
  <si>
    <t>0235-26-0878</t>
  </si>
  <si>
    <t>さとう耳鼻咽喉科医院</t>
    <rPh sb="3" eb="8">
      <t>ジビインコウカ</t>
    </rPh>
    <rPh sb="8" eb="10">
      <t>イイン</t>
    </rPh>
    <phoneticPr fontId="2"/>
  </si>
  <si>
    <t>鶴岡市美咲町18-18</t>
  </si>
  <si>
    <t>0235-64-1891</t>
  </si>
  <si>
    <t>0235-64-1892</t>
  </si>
  <si>
    <t>なごみクリニック</t>
    <phoneticPr fontId="33"/>
  </si>
  <si>
    <t>鶴岡市桜新町13-3</t>
  </si>
  <si>
    <t>0235-29-3753</t>
  </si>
  <si>
    <t>0235-29-3754</t>
  </si>
  <si>
    <t>あい庄内クリニック</t>
    <rPh sb="2" eb="4">
      <t>ショウナイ</t>
    </rPh>
    <phoneticPr fontId="33"/>
  </si>
  <si>
    <t>三川町大字青山外川原234-1</t>
  </si>
  <si>
    <t>0235-35-1135</t>
  </si>
  <si>
    <t>0235-35-1136</t>
  </si>
  <si>
    <t>区分</t>
    <rPh sb="0" eb="2">
      <t>クブン</t>
    </rPh>
    <phoneticPr fontId="2"/>
  </si>
  <si>
    <t>住所</t>
    <phoneticPr fontId="2"/>
  </si>
  <si>
    <t>FAX</t>
    <phoneticPr fontId="2"/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</si>
  <si>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</si>
  <si>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</si>
  <si>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</si>
  <si>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</si>
  <si>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</si>
  <si>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0235-35-0300</t>
  </si>
  <si>
    <t>0235-35-0301</t>
  </si>
  <si>
    <t>事業所の〒</t>
    <phoneticPr fontId="2"/>
  </si>
  <si>
    <t>0235-24-9777</t>
    <phoneticPr fontId="2"/>
  </si>
  <si>
    <t>鶴岡市切添町21-22</t>
    <phoneticPr fontId="2"/>
  </si>
  <si>
    <t>0235-33-8516</t>
    <phoneticPr fontId="2"/>
  </si>
  <si>
    <t>0235-24-9413</t>
    <phoneticPr fontId="2"/>
  </si>
  <si>
    <t>鶴岡市みどり町18-5</t>
    <phoneticPr fontId="2"/>
  </si>
  <si>
    <t>診療所</t>
    <rPh sb="0" eb="3">
      <t>シンリョウジョ</t>
    </rPh>
    <phoneticPr fontId="33"/>
  </si>
  <si>
    <t>心臓・血圧満天クリニック</t>
    <rPh sb="0" eb="2">
      <t>シンゾウ</t>
    </rPh>
    <rPh sb="3" eb="5">
      <t>ケツアツ</t>
    </rPh>
    <rPh sb="5" eb="7">
      <t>マンテン</t>
    </rPh>
    <phoneticPr fontId="33"/>
  </si>
  <si>
    <t>鶴岡市のぞみ町5-17</t>
    <rPh sb="0" eb="3">
      <t>ツルオカシ</t>
    </rPh>
    <rPh sb="6" eb="7">
      <t>マチ</t>
    </rPh>
    <phoneticPr fontId="33"/>
  </si>
  <si>
    <t>0235-25-3222</t>
    <phoneticPr fontId="33"/>
  </si>
  <si>
    <t>0235-25-3220</t>
    <phoneticPr fontId="33"/>
  </si>
  <si>
    <t>温海クリニック</t>
    <rPh sb="0" eb="2">
      <t>アツミ</t>
    </rPh>
    <phoneticPr fontId="33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</si>
  <si>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33"/>
  </si>
  <si>
    <t>0235-33-8299</t>
    <phoneticPr fontId="33"/>
  </si>
  <si>
    <t>0235-33-8454</t>
    <phoneticPr fontId="33"/>
  </si>
  <si>
    <t>電話</t>
    <rPh sb="0" eb="2">
      <t>デンワ</t>
    </rPh>
    <phoneticPr fontId="2"/>
  </si>
  <si>
    <t>有床</t>
    <rPh sb="0" eb="2">
      <t>ユウショウ</t>
    </rPh>
    <phoneticPr fontId="2"/>
  </si>
  <si>
    <t xml:space="preserve">             サービス利用の適否　　　　　　</t>
    <phoneticPr fontId="2"/>
  </si>
  <si>
    <t>特 記 事 項</t>
    <phoneticPr fontId="2"/>
  </si>
  <si>
    <t>鶴岡市北茅原町5-10</t>
    <rPh sb="3" eb="6">
      <t>キタチワラ</t>
    </rPh>
    <rPh sb="6" eb="7">
      <t>マチ</t>
    </rPh>
    <phoneticPr fontId="2"/>
  </si>
  <si>
    <t>医療機関</t>
    <rPh sb="0" eb="2">
      <t>ツルオカ</t>
    </rPh>
    <rPh sb="2" eb="4">
      <t>キョウリツ</t>
    </rPh>
    <phoneticPr fontId="2"/>
  </si>
  <si>
    <t xml:space="preserve">      　　　　土田　兼史　様</t>
    <rPh sb="10" eb="12">
      <t>ツチダ</t>
    </rPh>
    <rPh sb="13" eb="14">
      <t>ケン</t>
    </rPh>
    <rPh sb="14" eb="15">
      <t>シ</t>
    </rPh>
    <rPh sb="16" eb="17">
      <t>サマ</t>
    </rPh>
    <phoneticPr fontId="2"/>
  </si>
  <si>
    <t>鶴岡　花子</t>
    <rPh sb="0" eb="2">
      <t>ツルオカ</t>
    </rPh>
    <rPh sb="3" eb="5">
      <t>ハナコ</t>
    </rPh>
    <phoneticPr fontId="33"/>
  </si>
  <si>
    <t>鶴岡　太朗</t>
    <rPh sb="0" eb="2">
      <t>ツルオカ</t>
    </rPh>
    <rPh sb="3" eb="5">
      <t>タロウ</t>
    </rPh>
    <phoneticPr fontId="33"/>
  </si>
  <si>
    <t>特定福祉用具販売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</si>
  <si>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</si>
  <si>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</si>
  <si>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1"/>
  </si>
  <si>
    <t>0235-26-5111</t>
  </si>
  <si>
    <t>0235-68-0171</t>
  </si>
  <si>
    <t>鶴岡協立病院附属クリニック</t>
    <phoneticPr fontId="33"/>
  </si>
  <si>
    <t>鶴岡市文園町11-3</t>
  </si>
  <si>
    <t>0235-28-1830</t>
  </si>
  <si>
    <t>0235-28-1851</t>
  </si>
  <si>
    <t>0235-23-3314</t>
  </si>
  <si>
    <t>齋藤医院</t>
    <rPh sb="0" eb="2">
      <t>サイトウ</t>
    </rPh>
    <phoneticPr fontId="33"/>
  </si>
  <si>
    <t>鶴岡市加茂字加茂177</t>
    <rPh sb="5" eb="6">
      <t>アザ</t>
    </rPh>
    <rPh sb="6" eb="8">
      <t>カモ</t>
    </rPh>
    <phoneticPr fontId="2"/>
  </si>
  <si>
    <t>斎藤内科医院　</t>
    <rPh sb="0" eb="2">
      <t>サイトウ</t>
    </rPh>
    <phoneticPr fontId="2"/>
  </si>
  <si>
    <t>0235-33-8644</t>
  </si>
  <si>
    <t>佐藤診療所</t>
  </si>
  <si>
    <t>0235-22-4687</t>
  </si>
  <si>
    <t>0235-55-2112</t>
  </si>
  <si>
    <t>0235-54-6120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</si>
  <si>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</si>
  <si>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</si>
  <si>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39"/>
  </si>
  <si>
    <t>0235-26-8311</t>
  </si>
  <si>
    <t>0235-26-8312</t>
  </si>
  <si>
    <t>0235-25-0810</t>
  </si>
  <si>
    <t>鶴岡市藤沢字石渡15-13</t>
    <rPh sb="3" eb="5">
      <t>フジサワ</t>
    </rPh>
    <rPh sb="5" eb="6">
      <t>アザ</t>
    </rPh>
    <rPh sb="6" eb="8">
      <t>イシワタリ</t>
    </rPh>
    <phoneticPr fontId="39"/>
  </si>
  <si>
    <t>0235-33-8572</t>
  </si>
  <si>
    <t>鶴岡市青龍寺字村下34-1</t>
    <rPh sb="3" eb="6">
      <t>ショウリュウジ</t>
    </rPh>
    <rPh sb="6" eb="7">
      <t>アザ</t>
    </rPh>
    <rPh sb="7" eb="9">
      <t>ムラシタ</t>
    </rPh>
    <phoneticPr fontId="39"/>
  </si>
  <si>
    <t>鶴岡市馬町字枇杷川原23</t>
    <rPh sb="3" eb="5">
      <t>ウママチ</t>
    </rPh>
    <rPh sb="5" eb="6">
      <t>アザ</t>
    </rPh>
    <rPh sb="6" eb="10">
      <t>ビワガワラ</t>
    </rPh>
    <phoneticPr fontId="39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</si>
  <si>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</si>
  <si>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39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</si>
  <si>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39"/>
  </si>
  <si>
    <t>0235-64-0472</t>
  </si>
  <si>
    <t>銀座夢ハウスケアプランステーション</t>
    <rPh sb="0" eb="2">
      <t>ギンザ</t>
    </rPh>
    <rPh sb="2" eb="3">
      <t>ユメ</t>
    </rPh>
    <phoneticPr fontId="39"/>
  </si>
  <si>
    <t>鶴岡市本町一丁目5-6</t>
    <rPh sb="0" eb="3">
      <t>ツルオカシ</t>
    </rPh>
    <rPh sb="3" eb="5">
      <t>ホンチョウ</t>
    </rPh>
    <rPh sb="5" eb="8">
      <t>イッチョウメ</t>
    </rPh>
    <phoneticPr fontId="39"/>
  </si>
  <si>
    <t>0235-64-8801</t>
  </si>
  <si>
    <t>0235-64-8817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</si>
  <si>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39"/>
  </si>
  <si>
    <t>0235-64-1669</t>
  </si>
  <si>
    <t>0235-64-0729</t>
  </si>
  <si>
    <t>居宅介護支援事業所いつき</t>
    <rPh sb="0" eb="9">
      <t>キョタクカイゴシエンジギョウショ</t>
    </rPh>
    <phoneticPr fontId="39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</si>
  <si>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39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</si>
  <si>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9"/>
  </si>
  <si>
    <t>0235-33-8165</t>
  </si>
  <si>
    <t>0235-33-8166</t>
  </si>
  <si>
    <t>瑞穂の郷　ケアプランセンター</t>
  </si>
  <si>
    <t>0235-62-4815</t>
  </si>
  <si>
    <t>0235-57-5138</t>
  </si>
  <si>
    <t>0235-58-1062</t>
  </si>
  <si>
    <t>0235-66-4832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</si>
  <si>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</si>
  <si>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39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</si>
  <si>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39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</si>
  <si>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</si>
  <si>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</si>
  <si>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39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</si>
  <si>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39"/>
  </si>
  <si>
    <t>0235-68-2208</t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</si>
  <si>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39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</si>
  <si>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39"/>
  </si>
  <si>
    <t>0235-68-0150</t>
  </si>
  <si>
    <t>鶴岡市陽光町9-20</t>
    <rPh sb="3" eb="4">
      <t>ヨウ</t>
    </rPh>
    <rPh sb="4" eb="5">
      <t>ヒカル</t>
    </rPh>
    <rPh sb="5" eb="6">
      <t>マチ</t>
    </rPh>
    <phoneticPr fontId="39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</si>
  <si>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</si>
  <si>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39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</si>
  <si>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</si>
  <si>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39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</si>
  <si>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</si>
  <si>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</si>
  <si>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</si>
  <si>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39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</si>
  <si>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</si>
  <si>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</si>
  <si>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</si>
  <si>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39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</si>
  <si>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</si>
  <si>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</si>
  <si>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39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</si>
  <si>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</si>
  <si>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</si>
  <si>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39"/>
  </si>
  <si>
    <t>鶴岡市ほなみ町3-1</t>
    <rPh sb="0" eb="3">
      <t>ツルオカシ</t>
    </rPh>
    <rPh sb="6" eb="7">
      <t>マチ</t>
    </rPh>
    <phoneticPr fontId="39"/>
  </si>
  <si>
    <t>0235-26-9260</t>
  </si>
  <si>
    <t>地域包括支援センターかたりあい</t>
    <rPh sb="0" eb="4">
      <t>チイキホウカツ</t>
    </rPh>
    <rPh sb="4" eb="6">
      <t>シエン</t>
    </rPh>
    <phoneticPr fontId="39"/>
  </si>
  <si>
    <t>鶴岡市西新斎町14-26</t>
    <rPh sb="0" eb="3">
      <t>ツルオカシ</t>
    </rPh>
    <rPh sb="3" eb="4">
      <t>ニシ</t>
    </rPh>
    <rPh sb="4" eb="7">
      <t>シンサイマチ</t>
    </rPh>
    <phoneticPr fontId="39"/>
  </si>
  <si>
    <t>0235-29-1626</t>
  </si>
  <si>
    <t>0235-64-0322</t>
  </si>
  <si>
    <t>永寿荘地域包括支援センター</t>
  </si>
  <si>
    <t>0235-29-2900</t>
  </si>
  <si>
    <t>0235-35-7031</t>
  </si>
  <si>
    <t>9月30 日</t>
    <rPh sb="1" eb="2">
      <t>ガツ</t>
    </rPh>
    <rPh sb="5" eb="6">
      <t>ヒ</t>
    </rPh>
    <phoneticPr fontId="33"/>
  </si>
  <si>
    <t>鶴岡協立病院</t>
  </si>
  <si>
    <t>医療機関</t>
    <rPh sb="0" eb="4">
      <t>イリョウキカン</t>
    </rPh>
    <phoneticPr fontId="33"/>
  </si>
  <si>
    <t>　連絡欄</t>
    <phoneticPr fontId="2"/>
  </si>
  <si>
    <t>生年月日</t>
    <rPh sb="0" eb="4">
      <t>セイネンガッピ</t>
    </rPh>
    <phoneticPr fontId="33"/>
  </si>
  <si>
    <t>住　　所</t>
    <rPh sb="0" eb="1">
      <t>ジュウ</t>
    </rPh>
    <rPh sb="3" eb="4">
      <t>ショ</t>
    </rPh>
    <phoneticPr fontId="33"/>
  </si>
  <si>
    <t>鶴岡市馬場町1-34</t>
    <rPh sb="0" eb="3">
      <t>ツルオカシ</t>
    </rPh>
    <rPh sb="3" eb="6">
      <t>ババチョウ</t>
    </rPh>
    <phoneticPr fontId="33"/>
  </si>
  <si>
    <t>御中</t>
    <rPh sb="0" eb="2">
      <t>オンチュウ</t>
    </rPh>
    <phoneticPr fontId="33"/>
  </si>
  <si>
    <t>＜記載日＞</t>
    <phoneticPr fontId="33"/>
  </si>
  <si>
    <t>担当者氏名</t>
    <rPh sb="3" eb="5">
      <t>シメイ</t>
    </rPh>
    <phoneticPr fontId="33"/>
  </si>
  <si>
    <t>事業所名</t>
    <phoneticPr fontId="33"/>
  </si>
  <si>
    <t>庄内余目病院</t>
    <rPh sb="0" eb="2">
      <t>ショウナイ</t>
    </rPh>
    <rPh sb="2" eb="4">
      <t>アマルメ</t>
    </rPh>
    <rPh sb="4" eb="6">
      <t>ビョウイン</t>
    </rPh>
    <phoneticPr fontId="33"/>
  </si>
  <si>
    <t>庄内町松陽1-1-1</t>
    <rPh sb="0" eb="3">
      <t>ショウナイマチ</t>
    </rPh>
    <rPh sb="3" eb="5">
      <t>ショウヨウ</t>
    </rPh>
    <phoneticPr fontId="33"/>
  </si>
  <si>
    <t>0234-44-3434</t>
    <phoneticPr fontId="33"/>
  </si>
  <si>
    <t>医師氏名</t>
    <rPh sb="0" eb="2">
      <t>イシ</t>
    </rPh>
    <rPh sb="2" eb="4">
      <t>シメイ</t>
    </rPh>
    <phoneticPr fontId="2"/>
  </si>
  <si>
    <t>様</t>
    <rPh sb="0" eb="1">
      <t>サマ</t>
    </rPh>
    <phoneticPr fontId="33"/>
  </si>
  <si>
    <t>下記の方が、標記サービスの利用を希望されておりますので、利用の適否につきまして確認したくご連絡申し上げます。</t>
  </si>
  <si>
    <t>いつもお世話になりありがとうございます。</t>
  </si>
  <si>
    <t>なお、ご多忙のところ誠に恐縮に存じますが、ご回答は</t>
    <phoneticPr fontId="33"/>
  </si>
  <si>
    <t xml:space="preserve">　  </t>
    <phoneticPr fontId="2"/>
  </si>
  <si>
    <t>までにお願いいたします。</t>
  </si>
  <si>
    <t>利 用 確 認 書</t>
    <phoneticPr fontId="33"/>
  </si>
  <si>
    <t>居宅支援事業所・地域包括支援センター</t>
    <phoneticPr fontId="2"/>
  </si>
  <si>
    <t>0235-57-5003</t>
    <phoneticPr fontId="33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</si>
  <si>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39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</si>
  <si>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39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</si>
  <si>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39"/>
  </si>
  <si>
    <t>0235-26-1035</t>
    <phoneticPr fontId="33"/>
  </si>
  <si>
    <t>居宅介護支援センターなえづ</t>
    <phoneticPr fontId="33"/>
  </si>
  <si>
    <t>居宅介護支援センターとようら</t>
    <phoneticPr fontId="33"/>
  </si>
  <si>
    <t>居宅介護支援センターくしびき</t>
    <phoneticPr fontId="33"/>
  </si>
  <si>
    <t>090-2004-3093</t>
    <phoneticPr fontId="33"/>
  </si>
  <si>
    <t>0235-25-9275</t>
    <phoneticPr fontId="33"/>
  </si>
  <si>
    <t>0235-76-3761</t>
    <phoneticPr fontId="33"/>
  </si>
  <si>
    <t>0235-29-9231</t>
    <phoneticPr fontId="33"/>
  </si>
  <si>
    <t>0235-62-2026</t>
    <phoneticPr fontId="33"/>
  </si>
  <si>
    <t>0235-43-3386</t>
    <phoneticPr fontId="33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</si>
  <si>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39"/>
  </si>
  <si>
    <t>0235-64-0600</t>
    <phoneticPr fontId="33"/>
  </si>
  <si>
    <t>島内科クリニック</t>
    <rPh sb="1" eb="3">
      <t>ナイカ</t>
    </rPh>
    <phoneticPr fontId="2"/>
  </si>
  <si>
    <t>997-0034</t>
    <phoneticPr fontId="33"/>
  </si>
  <si>
    <t>鶴岡市本町1-8-19</t>
    <rPh sb="0" eb="3">
      <t>ツルオカシ</t>
    </rPh>
    <rPh sb="3" eb="5">
      <t>ホンチョウ</t>
    </rPh>
    <phoneticPr fontId="33"/>
  </si>
  <si>
    <t>0235-35-1705</t>
    <phoneticPr fontId="33"/>
  </si>
  <si>
    <t>0235-35-1745</t>
    <phoneticPr fontId="33"/>
  </si>
  <si>
    <t>介護医療院</t>
    <rPh sb="0" eb="2">
      <t>カイゴ</t>
    </rPh>
    <rPh sb="2" eb="5">
      <t>イリョウイン</t>
    </rPh>
    <phoneticPr fontId="33"/>
  </si>
  <si>
    <t>福祉用具貸与</t>
  </si>
  <si>
    <t>みなみまちクリニック</t>
    <phoneticPr fontId="33"/>
  </si>
  <si>
    <t>鶴岡市本町2-16-4</t>
    <phoneticPr fontId="33"/>
  </si>
  <si>
    <t>0235-26-8202</t>
    <phoneticPr fontId="33"/>
  </si>
  <si>
    <t>0235-26-8205</t>
    <phoneticPr fontId="33"/>
  </si>
  <si>
    <t>診療所</t>
    <phoneticPr fontId="33"/>
  </si>
  <si>
    <t>やまの空クリニック</t>
    <phoneticPr fontId="33"/>
  </si>
  <si>
    <t>鶴岡市砂田町6-37</t>
    <phoneticPr fontId="33"/>
  </si>
  <si>
    <t>0235-35-0358</t>
    <phoneticPr fontId="33"/>
  </si>
  <si>
    <t>0235-35-0313</t>
    <phoneticPr fontId="33"/>
  </si>
  <si>
    <t>さとう内科クリニック</t>
    <rPh sb="3" eb="5">
      <t>ナイカ</t>
    </rPh>
    <phoneticPr fontId="33"/>
  </si>
  <si>
    <t>支援センターかみじ荘</t>
    <phoneticPr fontId="33"/>
  </si>
  <si>
    <t>0235-33-8571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</si>
</sst>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[&lt;=9999]000\-00;000\-0000"/>
    <numFmt numFmtId="178" formatCode="m&quot;月&quot;d&quot;日&quot;;@"/>
  </numFmts>
  <fonts count="56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sz val="25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color indexed="8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28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22"/>
      <name val="ＭＳ Ｐゴシック"/>
      <family val="3"/>
      <charset val="128"/>
      <scheme val="minor"/>
    </font>
    <font>
      <sz val="20"/>
      <color indexed="8"/>
      <name val="ＭＳ Ｐ明朝"/>
      <family val="1"/>
      <charset val="128"/>
    </font>
    <font>
      <b/>
      <sz val="22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18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2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33" borderId="2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21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34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5" borderId="0" xfId="0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42" applyFont="1" applyFill="1" applyBorder="1">
      <alignment vertical="center"/>
    </xf>
    <xf numFmtId="0" fontId="4" fillId="0" borderId="0" xfId="42" applyFont="1">
      <alignment vertical="center"/>
    </xf>
    <xf numFmtId="0" fontId="4" fillId="0" borderId="0" xfId="46" applyFont="1"/>
    <xf numFmtId="0" fontId="4" fillId="3" borderId="1" xfId="46" applyFont="1" applyFill="1" applyBorder="1"/>
    <xf numFmtId="0" fontId="4" fillId="0" borderId="1" xfId="46" applyFont="1" applyBorder="1"/>
    <xf numFmtId="0" fontId="31" fillId="3" borderId="1" xfId="0" applyFont="1" applyFill="1" applyBorder="1" applyAlignment="1"/>
    <xf numFmtId="0" fontId="32" fillId="5" borderId="0" xfId="0" applyFont="1" applyFill="1" applyAlignment="1">
      <alignment vertical="center" wrapText="1"/>
    </xf>
    <xf numFmtId="0" fontId="3" fillId="0" borderId="0" xfId="46" applyAlignment="1">
      <alignment vertical="center"/>
    </xf>
    <xf numFmtId="0" fontId="6" fillId="0" borderId="0" xfId="46" applyFont="1" applyAlignment="1">
      <alignment vertical="center"/>
    </xf>
    <xf numFmtId="0" fontId="7" fillId="0" borderId="0" xfId="46" applyFont="1" applyAlignment="1">
      <alignment horizontal="left" vertical="center"/>
    </xf>
    <xf numFmtId="0" fontId="8" fillId="0" borderId="0" xfId="46" applyFont="1" applyAlignment="1">
      <alignment vertical="center"/>
    </xf>
    <xf numFmtId="0" fontId="7" fillId="0" borderId="0" xfId="46" applyFont="1" applyAlignment="1">
      <alignment vertical="center"/>
    </xf>
    <xf numFmtId="0" fontId="6" fillId="0" borderId="0" xfId="46" applyFont="1" applyAlignment="1">
      <alignment vertical="center" shrinkToFit="1"/>
    </xf>
    <xf numFmtId="0" fontId="5" fillId="0" borderId="0" xfId="46" applyFont="1" applyAlignment="1">
      <alignment vertical="center"/>
    </xf>
    <xf numFmtId="0" fontId="6" fillId="0" borderId="0" xfId="46" applyFont="1" applyAlignment="1">
      <alignment horizontal="center" vertical="center"/>
    </xf>
    <xf numFmtId="0" fontId="5" fillId="0" borderId="2" xfId="46" applyFont="1" applyBorder="1" applyAlignment="1">
      <alignment vertical="center" shrinkToFit="1"/>
    </xf>
    <xf numFmtId="0" fontId="7" fillId="0" borderId="0" xfId="46" applyFont="1" applyAlignment="1">
      <alignment horizontal="right" vertical="center"/>
    </xf>
    <xf numFmtId="0" fontId="5" fillId="0" borderId="0" xfId="46" applyFont="1" applyAlignment="1">
      <alignment horizontal="left" vertical="center"/>
    </xf>
    <xf numFmtId="0" fontId="14" fillId="0" borderId="0" xfId="44">
      <alignment vertical="center"/>
    </xf>
    <xf numFmtId="0" fontId="32" fillId="3" borderId="1" xfId="44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32" fillId="5" borderId="1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2" fillId="0" borderId="1" xfId="0" applyFont="1" applyBorder="1">
      <alignment vertical="center"/>
    </xf>
    <xf numFmtId="0" fontId="6" fillId="0" borderId="0" xfId="46" applyFont="1" applyAlignment="1">
      <alignment horizontal="center" vertical="center" shrinkToFit="1"/>
    </xf>
    <xf numFmtId="0" fontId="6" fillId="0" borderId="0" xfId="46" applyFont="1" applyAlignment="1">
      <alignment horizontal="left" vertical="center" shrinkToFit="1"/>
    </xf>
    <xf numFmtId="0" fontId="9" fillId="0" borderId="0" xfId="46" applyFont="1" applyAlignment="1">
      <alignment horizontal="center" vertical="center" shrinkToFit="1"/>
    </xf>
    <xf numFmtId="0" fontId="9" fillId="0" borderId="0" xfId="46" applyFont="1" applyAlignment="1">
      <alignment horizontal="left" vertical="center" shrinkToFit="1"/>
    </xf>
    <xf numFmtId="0" fontId="5" fillId="0" borderId="0" xfId="46" applyFont="1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5" fillId="0" borderId="2" xfId="46" applyFont="1" applyBorder="1" applyAlignment="1">
      <alignment horizontal="center" vertical="center" shrinkToFit="1"/>
    </xf>
    <xf numFmtId="0" fontId="36" fillId="0" borderId="0" xfId="46" applyFont="1" applyAlignment="1">
      <alignment vertical="center"/>
    </xf>
    <xf numFmtId="0" fontId="6" fillId="0" borderId="2" xfId="46" applyFont="1" applyBorder="1" applyAlignment="1">
      <alignment vertical="center" shrinkToFit="1"/>
    </xf>
    <xf numFmtId="176" fontId="6" fillId="0" borderId="0" xfId="46" applyNumberFormat="1" applyFont="1" applyAlignment="1">
      <alignment vertical="center"/>
    </xf>
    <xf numFmtId="0" fontId="6" fillId="0" borderId="28" xfId="46" applyFont="1" applyBorder="1" applyAlignment="1">
      <alignment horizontal="center" vertical="center" shrinkToFit="1"/>
    </xf>
    <xf numFmtId="0" fontId="6" fillId="0" borderId="27" xfId="46" applyFont="1" applyBorder="1" applyAlignment="1">
      <alignment horizontal="center" vertical="center" shrinkToFit="1"/>
    </xf>
    <xf numFmtId="176" fontId="6" fillId="0" borderId="0" xfId="46" applyNumberFormat="1" applyFont="1" applyAlignment="1">
      <alignment horizontal="center" vertical="center" shrinkToFit="1"/>
    </xf>
    <xf numFmtId="0" fontId="5" fillId="0" borderId="0" xfId="46" applyFont="1" applyAlignment="1">
      <alignment vertical="center" shrinkToFit="1"/>
    </xf>
    <xf numFmtId="0" fontId="6" fillId="0" borderId="16" xfId="46" applyFont="1" applyBorder="1" applyAlignment="1">
      <alignment vertical="center"/>
    </xf>
    <xf numFmtId="0" fontId="31" fillId="3" borderId="1" xfId="0" applyFont="1" applyFill="1" applyBorder="1">
      <alignment vertical="center"/>
    </xf>
    <xf numFmtId="0" fontId="31" fillId="0" borderId="1" xfId="0" applyFont="1" applyBorder="1">
      <alignment vertical="center"/>
    </xf>
    <xf numFmtId="0" fontId="4" fillId="0" borderId="1" xfId="42" applyFont="1" applyBorder="1">
      <alignment vertical="center"/>
    </xf>
    <xf numFmtId="0" fontId="4" fillId="0" borderId="1" xfId="42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31" fillId="0" borderId="1" xfId="0" applyFont="1" applyBorder="1" applyAlignment="1"/>
    <xf numFmtId="0" fontId="14" fillId="0" borderId="1" xfId="44" applyBorder="1">
      <alignment vertical="center"/>
    </xf>
    <xf numFmtId="0" fontId="0" fillId="0" borderId="1" xfId="0" applyBorder="1" applyAlignment="1">
      <alignment vertical="center" shrinkToFit="1"/>
    </xf>
    <xf numFmtId="0" fontId="32" fillId="0" borderId="1" xfId="44" applyFont="1" applyBorder="1">
      <alignment vertical="center"/>
    </xf>
    <xf numFmtId="49" fontId="32" fillId="0" borderId="1" xfId="44" applyNumberFormat="1" applyFont="1" applyBorder="1">
      <alignment vertical="center"/>
    </xf>
    <xf numFmtId="0" fontId="3" fillId="3" borderId="1" xfId="43" applyFill="1" applyBorder="1" applyAlignment="1">
      <alignment horizontal="center" vertical="center" shrinkToFit="1"/>
    </xf>
    <xf numFmtId="0" fontId="35" fillId="0" borderId="1" xfId="0" applyFont="1" applyBorder="1" applyAlignment="1">
      <alignment vertical="center" shrinkToFit="1"/>
    </xf>
    <xf numFmtId="0" fontId="32" fillId="0" borderId="1" xfId="0" applyFont="1" applyBorder="1" applyAlignment="1">
      <alignment vertical="center" shrinkToFit="1"/>
    </xf>
    <xf numFmtId="0" fontId="32" fillId="0" borderId="1" xfId="44" applyFont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Border="1" applyAlignment="1"/>
    <xf numFmtId="0" fontId="14" fillId="3" borderId="1" xfId="44" applyFill="1" applyBorder="1" applyAlignment="1">
      <alignment horizontal="center" vertical="center"/>
    </xf>
    <xf numFmtId="0" fontId="32" fillId="0" borderId="0" xfId="0" applyFont="1" applyAlignment="1">
      <alignment vertical="center" shrinkToFit="1"/>
    </xf>
    <xf numFmtId="0" fontId="32" fillId="0" borderId="0" xfId="0" applyFont="1">
      <alignment vertical="center"/>
    </xf>
    <xf numFmtId="176" fontId="32" fillId="0" borderId="1" xfId="0" applyNumberFormat="1" applyFont="1" applyBorder="1" applyAlignment="1">
      <alignment vertical="center" shrinkToFit="1"/>
    </xf>
    <xf numFmtId="0" fontId="32" fillId="0" borderId="1" xfId="44" applyFont="1" applyBorder="1" applyAlignment="1">
      <alignment vertical="center" shrinkToFit="1"/>
    </xf>
    <xf numFmtId="0" fontId="6" fillId="0" borderId="0" xfId="46" applyFont="1" applyAlignment="1">
      <alignment horizontal="center" vertical="top"/>
    </xf>
    <xf numFmtId="177" fontId="32" fillId="3" borderId="1" xfId="44" applyNumberFormat="1" applyFont="1" applyFill="1" applyBorder="1" applyAlignment="1">
      <alignment horizontal="center" vertical="center"/>
    </xf>
    <xf numFmtId="177" fontId="32" fillId="0" borderId="1" xfId="44" applyNumberFormat="1" applyFont="1" applyBorder="1">
      <alignment vertical="center"/>
    </xf>
    <xf numFmtId="177" fontId="3" fillId="0" borderId="1" xfId="0" applyNumberFormat="1" applyFont="1" applyBorder="1" applyAlignment="1"/>
    <xf numFmtId="177" fontId="3" fillId="3" borderId="1" xfId="43" applyNumberFormat="1" applyFill="1" applyBorder="1" applyAlignment="1">
      <alignment horizontal="center" vertical="center" shrinkToFit="1"/>
    </xf>
    <xf numFmtId="0" fontId="14" fillId="0" borderId="1" xfId="44" applyBorder="1" applyAlignment="1">
      <alignment vertical="center" shrinkToFit="1"/>
    </xf>
    <xf numFmtId="0" fontId="40" fillId="0" borderId="0" xfId="46" applyFont="1" applyAlignment="1">
      <alignment vertical="center"/>
    </xf>
    <xf numFmtId="0" fontId="41" fillId="0" borderId="0" xfId="46" applyFont="1" applyAlignment="1">
      <alignment vertical="center"/>
    </xf>
    <xf numFmtId="0" fontId="0" fillId="0" borderId="0" xfId="44" applyFont="1">
      <alignment vertical="center"/>
    </xf>
    <xf numFmtId="0" fontId="44" fillId="0" borderId="0" xfId="46" applyFont="1" applyAlignment="1">
      <alignment vertical="center"/>
    </xf>
    <xf numFmtId="0" fontId="46" fillId="0" borderId="0" xfId="46" applyFont="1" applyAlignment="1">
      <alignment vertical="center"/>
    </xf>
    <xf numFmtId="176" fontId="46" fillId="0" borderId="0" xfId="46" applyNumberFormat="1" applyFont="1" applyAlignment="1">
      <alignment vertical="center"/>
    </xf>
    <xf numFmtId="0" fontId="36" fillId="0" borderId="0" xfId="46" applyFont="1" applyAlignment="1">
      <alignment vertical="center" shrinkToFit="1"/>
    </xf>
    <xf numFmtId="0" fontId="48" fillId="0" borderId="39" xfId="46" applyFont="1" applyBorder="1" applyAlignment="1">
      <alignment vertical="top" wrapText="1" shrinkToFit="1"/>
    </xf>
    <xf numFmtId="0" fontId="40" fillId="0" borderId="0" xfId="46" applyFont="1" applyAlignment="1">
      <alignment vertical="center" shrinkToFit="1"/>
    </xf>
    <xf numFmtId="176" fontId="36" fillId="0" borderId="0" xfId="46" applyNumberFormat="1" applyFont="1" applyAlignment="1">
      <alignment vertical="center"/>
    </xf>
    <xf numFmtId="0" fontId="51" fillId="0" borderId="0" xfId="46" applyFont="1" applyAlignment="1">
      <alignment vertical="center"/>
    </xf>
    <xf numFmtId="0" fontId="49" fillId="0" borderId="0" xfId="46" applyFont="1" applyAlignment="1">
      <alignment horizontal="center" vertical="center" shrinkToFit="1"/>
    </xf>
    <xf numFmtId="0" fontId="52" fillId="0" borderId="39" xfId="46" applyFont="1" applyBorder="1" applyAlignment="1">
      <alignment vertical="top" wrapText="1" shrinkToFit="1"/>
    </xf>
    <xf numFmtId="0" fontId="14" fillId="0" borderId="1" xfId="44" applyBorder="1" applyAlignment="1">
      <alignment horizontal="center" vertical="center"/>
    </xf>
    <xf numFmtId="49" fontId="32" fillId="0" borderId="0" xfId="44" applyNumberFormat="1" applyFont="1">
      <alignment vertical="center"/>
    </xf>
    <xf numFmtId="0" fontId="32" fillId="0" borderId="0" xfId="44" applyFont="1" applyAlignment="1">
      <alignment horizontal="center" vertical="center"/>
    </xf>
    <xf numFmtId="0" fontId="10" fillId="0" borderId="0" xfId="46" applyFont="1" applyAlignment="1">
      <alignment vertical="center"/>
    </xf>
    <xf numFmtId="0" fontId="49" fillId="0" borderId="0" xfId="46" applyFont="1" applyAlignment="1">
      <alignment vertical="center"/>
    </xf>
    <xf numFmtId="0" fontId="50" fillId="0" borderId="0" xfId="46" applyFont="1" applyAlignment="1">
      <alignment vertical="center"/>
    </xf>
    <xf numFmtId="0" fontId="50" fillId="0" borderId="0" xfId="46" applyFont="1" applyAlignment="1">
      <alignment horizontal="left" vertical="center"/>
    </xf>
    <xf numFmtId="0" fontId="50" fillId="0" borderId="0" xfId="46" applyFont="1" applyAlignment="1">
      <alignment vertical="center" shrinkToFit="1"/>
    </xf>
    <xf numFmtId="0" fontId="55" fillId="0" borderId="0" xfId="46" applyFont="1" applyAlignment="1">
      <alignment vertical="center"/>
    </xf>
    <xf numFmtId="178" fontId="53" fillId="0" borderId="0" xfId="46" applyNumberFormat="1" applyFont="1" applyAlignment="1">
      <alignment vertical="center"/>
    </xf>
    <xf numFmtId="0" fontId="54" fillId="0" borderId="0" xfId="0" applyFont="1">
      <alignment vertical="center"/>
    </xf>
    <xf numFmtId="0" fontId="50" fillId="0" borderId="0" xfId="46" applyFont="1" applyAlignment="1">
      <alignment horizontal="center" vertical="center"/>
    </xf>
    <xf numFmtId="177" fontId="0" fillId="0" borderId="1" xfId="0" applyNumberFormat="1" applyBorder="1" applyAlignment="1">
      <alignment vertical="center" shrinkToFit="1"/>
    </xf>
    <xf numFmtId="177" fontId="32" fillId="0" borderId="1" xfId="0" applyNumberFormat="1" applyFont="1" applyBorder="1" applyAlignment="1">
      <alignment vertical="center" shrinkToFit="1"/>
    </xf>
    <xf numFmtId="177" fontId="14" fillId="0" borderId="1" xfId="44" applyNumberFormat="1" applyBorder="1">
      <alignment vertical="center"/>
    </xf>
    <xf numFmtId="177" fontId="32" fillId="0" borderId="1" xfId="44" applyNumberFormat="1" applyFont="1" applyBorder="1" applyAlignment="1">
      <alignment horizontal="right" vertical="center"/>
    </xf>
    <xf numFmtId="0" fontId="37" fillId="0" borderId="37" xfId="46" applyFont="1" applyBorder="1" applyAlignment="1">
      <alignment horizontal="center" vertical="center" shrinkToFit="1"/>
    </xf>
    <xf numFmtId="0" fontId="37" fillId="0" borderId="10" xfId="46" applyFont="1" applyBorder="1" applyAlignment="1">
      <alignment horizontal="center" vertical="center" shrinkToFit="1"/>
    </xf>
    <xf numFmtId="0" fontId="37" fillId="0" borderId="11" xfId="46" applyFont="1" applyBorder="1" applyAlignment="1">
      <alignment horizontal="center" vertical="center" shrinkToFit="1"/>
    </xf>
    <xf numFmtId="0" fontId="37" fillId="0" borderId="33" xfId="46" applyFont="1" applyBorder="1" applyAlignment="1">
      <alignment horizontal="center" vertical="center" shrinkToFit="1"/>
    </xf>
    <xf numFmtId="0" fontId="37" fillId="0" borderId="0" xfId="46" applyFont="1" applyAlignment="1">
      <alignment horizontal="center" vertical="center" shrinkToFit="1"/>
    </xf>
    <xf numFmtId="0" fontId="37" fillId="0" borderId="13" xfId="46" applyFont="1" applyBorder="1" applyAlignment="1">
      <alignment horizontal="center" vertical="center" shrinkToFit="1"/>
    </xf>
    <xf numFmtId="0" fontId="37" fillId="0" borderId="35" xfId="46" applyFont="1" applyBorder="1" applyAlignment="1">
      <alignment horizontal="center" vertical="center" shrinkToFit="1"/>
    </xf>
    <xf numFmtId="0" fontId="37" fillId="0" borderId="27" xfId="46" applyFont="1" applyBorder="1" applyAlignment="1">
      <alignment horizontal="center" vertical="center" shrinkToFit="1"/>
    </xf>
    <xf numFmtId="0" fontId="37" fillId="0" borderId="29" xfId="46" applyFont="1" applyBorder="1" applyAlignment="1">
      <alignment horizontal="center" vertical="center" shrinkToFit="1"/>
    </xf>
    <xf numFmtId="0" fontId="5" fillId="0" borderId="12" xfId="46" applyFont="1" applyBorder="1" applyAlignment="1">
      <alignment horizontal="center" vertical="center" wrapText="1"/>
    </xf>
    <xf numFmtId="0" fontId="5" fillId="0" borderId="0" xfId="46" applyFont="1" applyAlignment="1">
      <alignment horizontal="center" vertical="center" wrapText="1"/>
    </xf>
    <xf numFmtId="0" fontId="5" fillId="0" borderId="34" xfId="46" applyFont="1" applyBorder="1" applyAlignment="1">
      <alignment horizontal="center" vertical="center" wrapText="1"/>
    </xf>
    <xf numFmtId="0" fontId="5" fillId="0" borderId="28" xfId="46" applyFont="1" applyBorder="1" applyAlignment="1">
      <alignment horizontal="center" vertical="center" wrapText="1"/>
    </xf>
    <xf numFmtId="0" fontId="5" fillId="0" borderId="27" xfId="46" applyFont="1" applyBorder="1" applyAlignment="1">
      <alignment horizontal="center" vertical="center" wrapText="1"/>
    </xf>
    <xf numFmtId="0" fontId="5" fillId="0" borderId="36" xfId="46" applyFont="1" applyBorder="1" applyAlignment="1">
      <alignment horizontal="center" vertical="center" wrapText="1"/>
    </xf>
    <xf numFmtId="0" fontId="7" fillId="0" borderId="0" xfId="46" applyFont="1" applyAlignment="1">
      <alignment horizontal="center" vertical="center"/>
    </xf>
    <xf numFmtId="0" fontId="44" fillId="0" borderId="2" xfId="46" applyFont="1" applyBorder="1" applyAlignment="1">
      <alignment horizontal="center" vertical="center"/>
    </xf>
    <xf numFmtId="0" fontId="51" fillId="0" borderId="2" xfId="46" applyFont="1" applyBorder="1" applyAlignment="1">
      <alignment horizontal="center" vertical="center"/>
    </xf>
    <xf numFmtId="176" fontId="6" fillId="0" borderId="2" xfId="46" applyNumberFormat="1" applyFont="1" applyBorder="1" applyAlignment="1">
      <alignment horizontal="center" vertical="center"/>
    </xf>
    <xf numFmtId="0" fontId="5" fillId="0" borderId="2" xfId="46" applyFont="1" applyBorder="1" applyAlignment="1">
      <alignment horizontal="center" vertical="center" shrinkToFit="1"/>
    </xf>
    <xf numFmtId="0" fontId="34" fillId="0" borderId="37" xfId="46" applyFont="1" applyBorder="1" applyAlignment="1">
      <alignment horizontal="left" vertical="top" wrapText="1" shrinkToFit="1"/>
    </xf>
    <xf numFmtId="0" fontId="34" fillId="0" borderId="10" xfId="46" applyFont="1" applyBorder="1" applyAlignment="1">
      <alignment horizontal="left" vertical="top" wrapText="1" shrinkToFit="1"/>
    </xf>
    <xf numFmtId="0" fontId="34" fillId="0" borderId="38" xfId="46" applyFont="1" applyBorder="1" applyAlignment="1">
      <alignment horizontal="left" vertical="top" wrapText="1" shrinkToFit="1"/>
    </xf>
    <xf numFmtId="0" fontId="34" fillId="0" borderId="33" xfId="46" applyFont="1" applyBorder="1" applyAlignment="1">
      <alignment horizontal="left" vertical="top" wrapText="1" shrinkToFit="1"/>
    </xf>
    <xf numFmtId="0" fontId="34" fillId="0" borderId="0" xfId="46" applyFont="1" applyAlignment="1">
      <alignment horizontal="left" vertical="top" wrapText="1" shrinkToFit="1"/>
    </xf>
    <xf numFmtId="0" fontId="34" fillId="0" borderId="34" xfId="46" applyFont="1" applyBorder="1" applyAlignment="1">
      <alignment horizontal="left" vertical="top" wrapText="1" shrinkToFit="1"/>
    </xf>
    <xf numFmtId="0" fontId="34" fillId="0" borderId="35" xfId="46" applyFont="1" applyBorder="1" applyAlignment="1">
      <alignment horizontal="left" vertical="top" wrapText="1" shrinkToFit="1"/>
    </xf>
    <xf numFmtId="0" fontId="34" fillId="0" borderId="27" xfId="46" applyFont="1" applyBorder="1" applyAlignment="1">
      <alignment horizontal="left" vertical="top" wrapText="1" shrinkToFit="1"/>
    </xf>
    <xf numFmtId="0" fontId="34" fillId="0" borderId="36" xfId="46" applyFont="1" applyBorder="1" applyAlignment="1">
      <alignment horizontal="left" vertical="top" wrapText="1" shrinkToFit="1"/>
    </xf>
    <xf numFmtId="0" fontId="6" fillId="0" borderId="12" xfId="46" applyFont="1" applyBorder="1" applyAlignment="1">
      <alignment horizontal="center" vertical="center" shrinkToFit="1"/>
    </xf>
    <xf numFmtId="0" fontId="6" fillId="0" borderId="0" xfId="46" applyFont="1" applyAlignment="1">
      <alignment horizontal="center" vertical="center" shrinkToFit="1"/>
    </xf>
    <xf numFmtId="0" fontId="6" fillId="0" borderId="0" xfId="46" applyFont="1" applyAlignment="1">
      <alignment horizontal="left" vertical="center" shrinkToFit="1"/>
    </xf>
    <xf numFmtId="0" fontId="6" fillId="0" borderId="34" xfId="46" applyFont="1" applyBorder="1" applyAlignment="1">
      <alignment horizontal="left" vertical="center" shrinkToFit="1"/>
    </xf>
    <xf numFmtId="0" fontId="6" fillId="0" borderId="27" xfId="46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50" fillId="0" borderId="5" xfId="46" applyFont="1" applyBorder="1" applyAlignment="1">
      <alignment horizontal="center" vertical="center"/>
    </xf>
    <xf numFmtId="0" fontId="50" fillId="0" borderId="6" xfId="46" applyFont="1" applyBorder="1" applyAlignment="1">
      <alignment horizontal="center" vertical="center"/>
    </xf>
    <xf numFmtId="0" fontId="50" fillId="0" borderId="7" xfId="46" applyFont="1" applyBorder="1" applyAlignment="1">
      <alignment horizontal="center" vertical="center"/>
    </xf>
    <xf numFmtId="0" fontId="50" fillId="0" borderId="8" xfId="46" applyFont="1" applyBorder="1" applyAlignment="1">
      <alignment horizontal="center" vertical="center"/>
    </xf>
    <xf numFmtId="0" fontId="50" fillId="0" borderId="9" xfId="46" applyFont="1" applyBorder="1" applyAlignment="1">
      <alignment horizontal="center" vertical="center"/>
    </xf>
    <xf numFmtId="0" fontId="9" fillId="0" borderId="37" xfId="46" applyFont="1" applyBorder="1" applyAlignment="1">
      <alignment horizontal="center" vertical="center" shrinkToFit="1"/>
    </xf>
    <xf numFmtId="0" fontId="9" fillId="0" borderId="10" xfId="46" applyFont="1" applyBorder="1" applyAlignment="1">
      <alignment horizontal="center" vertical="center" shrinkToFit="1"/>
    </xf>
    <xf numFmtId="0" fontId="9" fillId="0" borderId="33" xfId="46" applyFont="1" applyBorder="1" applyAlignment="1">
      <alignment horizontal="center" vertical="center" shrinkToFit="1"/>
    </xf>
    <xf numFmtId="0" fontId="9" fillId="0" borderId="0" xfId="46" applyFont="1" applyAlignment="1">
      <alignment horizontal="center" vertical="center" shrinkToFit="1"/>
    </xf>
    <xf numFmtId="0" fontId="9" fillId="0" borderId="35" xfId="46" applyFont="1" applyBorder="1" applyAlignment="1">
      <alignment horizontal="center" vertical="center" shrinkToFit="1"/>
    </xf>
    <xf numFmtId="0" fontId="9" fillId="0" borderId="27" xfId="46" applyFont="1" applyBorder="1" applyAlignment="1">
      <alignment horizontal="center" vertical="center" shrinkToFit="1"/>
    </xf>
    <xf numFmtId="0" fontId="9" fillId="0" borderId="10" xfId="46" applyFont="1" applyBorder="1" applyAlignment="1">
      <alignment horizontal="left" vertical="center" shrinkToFit="1"/>
    </xf>
    <xf numFmtId="0" fontId="9" fillId="0" borderId="0" xfId="46" applyFont="1" applyAlignment="1">
      <alignment horizontal="left" vertical="center" shrinkToFit="1"/>
    </xf>
    <xf numFmtId="0" fontId="9" fillId="0" borderId="27" xfId="46" applyFont="1" applyBorder="1" applyAlignment="1">
      <alignment horizontal="left" vertical="center" shrinkToFit="1"/>
    </xf>
    <xf numFmtId="0" fontId="6" fillId="0" borderId="3" xfId="46" applyFont="1" applyBorder="1" applyAlignment="1">
      <alignment horizontal="center" vertical="center" shrinkToFit="1"/>
    </xf>
    <xf numFmtId="0" fontId="6" fillId="0" borderId="10" xfId="46" applyFont="1" applyBorder="1" applyAlignment="1">
      <alignment horizontal="center" vertical="center" shrinkToFit="1"/>
    </xf>
    <xf numFmtId="0" fontId="6" fillId="0" borderId="10" xfId="46" applyFont="1" applyBorder="1" applyAlignment="1">
      <alignment horizontal="left" vertical="center" shrinkToFit="1"/>
    </xf>
    <xf numFmtId="0" fontId="6" fillId="0" borderId="38" xfId="46" applyFont="1" applyBorder="1" applyAlignment="1">
      <alignment horizontal="left" vertical="center" shrinkToFit="1"/>
    </xf>
    <xf numFmtId="0" fontId="43" fillId="0" borderId="3" xfId="0" applyFont="1" applyBorder="1" applyAlignment="1">
      <alignment horizontal="left" vertical="center" shrinkToFit="1"/>
    </xf>
    <xf numFmtId="0" fontId="43" fillId="0" borderId="10" xfId="0" applyFont="1" applyBorder="1" applyAlignment="1">
      <alignment horizontal="left" vertical="center" shrinkToFit="1"/>
    </xf>
    <xf numFmtId="0" fontId="43" fillId="0" borderId="11" xfId="0" applyFont="1" applyBorder="1" applyAlignment="1">
      <alignment horizontal="left" vertical="center" shrinkToFit="1"/>
    </xf>
    <xf numFmtId="0" fontId="43" fillId="0" borderId="12" xfId="0" applyFont="1" applyBorder="1" applyAlignment="1">
      <alignment horizontal="left" vertical="center" shrinkToFit="1"/>
    </xf>
    <xf numFmtId="0" fontId="43" fillId="0" borderId="0" xfId="0" applyFont="1" applyAlignment="1">
      <alignment horizontal="left" vertical="center" shrinkToFit="1"/>
    </xf>
    <xf numFmtId="0" fontId="43" fillId="0" borderId="13" xfId="0" applyFont="1" applyBorder="1" applyAlignment="1">
      <alignment horizontal="left" vertical="center" shrinkToFit="1"/>
    </xf>
    <xf numFmtId="0" fontId="43" fillId="0" borderId="28" xfId="0" applyFont="1" applyBorder="1" applyAlignment="1">
      <alignment horizontal="left" vertical="center" shrinkToFit="1"/>
    </xf>
    <xf numFmtId="0" fontId="43" fillId="0" borderId="27" xfId="0" applyFont="1" applyBorder="1" applyAlignment="1">
      <alignment horizontal="left" vertical="center" shrinkToFit="1"/>
    </xf>
    <xf numFmtId="0" fontId="43" fillId="0" borderId="29" xfId="0" applyFont="1" applyBorder="1" applyAlignment="1">
      <alignment horizontal="left" vertical="center" shrinkToFit="1"/>
    </xf>
    <xf numFmtId="176" fontId="41" fillId="0" borderId="3" xfId="46" applyNumberFormat="1" applyFont="1" applyBorder="1" applyAlignment="1">
      <alignment horizontal="center" vertical="center" shrinkToFit="1"/>
    </xf>
    <xf numFmtId="176" fontId="41" fillId="0" borderId="10" xfId="46" applyNumberFormat="1" applyFont="1" applyBorder="1" applyAlignment="1">
      <alignment horizontal="center" vertical="center" shrinkToFit="1"/>
    </xf>
    <xf numFmtId="176" fontId="41" fillId="0" borderId="11" xfId="46" applyNumberFormat="1" applyFont="1" applyBorder="1" applyAlignment="1">
      <alignment horizontal="center" vertical="center" shrinkToFit="1"/>
    </xf>
    <xf numFmtId="176" fontId="41" fillId="0" borderId="12" xfId="46" applyNumberFormat="1" applyFont="1" applyBorder="1" applyAlignment="1">
      <alignment horizontal="center" vertical="center" shrinkToFit="1"/>
    </xf>
    <xf numFmtId="176" fontId="41" fillId="0" borderId="0" xfId="46" applyNumberFormat="1" applyFont="1" applyAlignment="1">
      <alignment horizontal="center" vertical="center" shrinkToFit="1"/>
    </xf>
    <xf numFmtId="176" fontId="41" fillId="0" borderId="13" xfId="46" applyNumberFormat="1" applyFont="1" applyBorder="1" applyAlignment="1">
      <alignment horizontal="center" vertical="center" shrinkToFit="1"/>
    </xf>
    <xf numFmtId="176" fontId="41" fillId="0" borderId="28" xfId="46" applyNumberFormat="1" applyFont="1" applyBorder="1" applyAlignment="1">
      <alignment horizontal="center" vertical="center" shrinkToFit="1"/>
    </xf>
    <xf numFmtId="176" fontId="41" fillId="0" borderId="27" xfId="46" applyNumberFormat="1" applyFont="1" applyBorder="1" applyAlignment="1">
      <alignment horizontal="center" vertical="center" shrinkToFit="1"/>
    </xf>
    <xf numFmtId="176" fontId="41" fillId="0" borderId="29" xfId="46" applyNumberFormat="1" applyFont="1" applyBorder="1" applyAlignment="1">
      <alignment horizontal="center" vertical="center" shrinkToFit="1"/>
    </xf>
    <xf numFmtId="0" fontId="51" fillId="0" borderId="0" xfId="46" applyFont="1" applyAlignment="1">
      <alignment vertical="center"/>
    </xf>
    <xf numFmtId="0" fontId="40" fillId="0" borderId="5" xfId="46" applyFont="1" applyBorder="1" applyAlignment="1">
      <alignment horizontal="center" vertical="center" shrinkToFit="1"/>
    </xf>
    <xf numFmtId="0" fontId="40" fillId="0" borderId="6" xfId="46" applyFont="1" applyBorder="1" applyAlignment="1">
      <alignment horizontal="center" vertical="center" shrinkToFit="1"/>
    </xf>
    <xf numFmtId="0" fontId="40" fillId="0" borderId="7" xfId="46" applyFont="1" applyBorder="1" applyAlignment="1">
      <alignment horizontal="center" vertical="center" shrinkToFit="1"/>
    </xf>
    <xf numFmtId="0" fontId="40" fillId="0" borderId="8" xfId="46" applyFont="1" applyBorder="1" applyAlignment="1">
      <alignment horizontal="center" vertical="center" shrinkToFit="1"/>
    </xf>
    <xf numFmtId="0" fontId="40" fillId="0" borderId="9" xfId="46" applyFont="1" applyBorder="1" applyAlignment="1">
      <alignment horizontal="center" vertical="center" shrinkToFit="1"/>
    </xf>
    <xf numFmtId="0" fontId="40" fillId="0" borderId="30" xfId="46" applyFont="1" applyBorder="1" applyAlignment="1">
      <alignment horizontal="center" vertical="center" shrinkToFit="1"/>
    </xf>
    <xf numFmtId="0" fontId="40" fillId="0" borderId="31" xfId="46" applyFont="1" applyBorder="1" applyAlignment="1">
      <alignment horizontal="center" vertical="center" shrinkToFit="1"/>
    </xf>
    <xf numFmtId="0" fontId="40" fillId="0" borderId="32" xfId="46" applyFont="1" applyBorder="1" applyAlignment="1">
      <alignment horizontal="center" vertical="center" shrinkToFit="1"/>
    </xf>
    <xf numFmtId="0" fontId="36" fillId="0" borderId="16" xfId="46" applyFont="1" applyBorder="1" applyAlignment="1">
      <alignment horizontal="center" vertical="center"/>
    </xf>
    <xf numFmtId="0" fontId="41" fillId="0" borderId="2" xfId="46" applyFont="1" applyBorder="1" applyAlignment="1">
      <alignment horizontal="center" vertical="center" shrinkToFit="1"/>
    </xf>
    <xf numFmtId="0" fontId="36" fillId="0" borderId="16" xfId="46" applyFont="1" applyBorder="1" applyAlignment="1">
      <alignment horizontal="center" vertical="center" shrinkToFit="1"/>
    </xf>
    <xf numFmtId="0" fontId="10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10" fillId="0" borderId="10" xfId="46" applyFont="1" applyBorder="1" applyAlignment="1">
      <alignment horizontal="center" vertical="center"/>
    </xf>
    <xf numFmtId="0" fontId="10" fillId="0" borderId="2" xfId="46" applyFont="1" applyBorder="1" applyAlignment="1">
      <alignment horizontal="center" vertical="center"/>
    </xf>
    <xf numFmtId="0" fontId="10" fillId="0" borderId="10" xfId="46" applyFont="1" applyBorder="1" applyAlignment="1">
      <alignment vertical="center"/>
    </xf>
    <xf numFmtId="0" fontId="50" fillId="0" borderId="2" xfId="46" applyFont="1" applyBorder="1" applyAlignment="1">
      <alignment horizontal="center" vertical="center"/>
    </xf>
    <xf numFmtId="0" fontId="10" fillId="0" borderId="0" xfId="46" applyFont="1" applyAlignment="1">
      <alignment horizontal="left" vertical="center" shrinkToFit="1"/>
    </xf>
    <xf numFmtId="0" fontId="10" fillId="0" borderId="2" xfId="46" applyFont="1" applyBorder="1" applyAlignment="1">
      <alignment horizontal="left" vertical="center" shrinkToFit="1"/>
    </xf>
    <xf numFmtId="0" fontId="6" fillId="0" borderId="0" xfId="46" applyFont="1" applyAlignment="1">
      <alignment horizontal="right" vertical="center"/>
    </xf>
    <xf numFmtId="0" fontId="55" fillId="0" borderId="0" xfId="46" applyFont="1" applyAlignment="1">
      <alignment horizontal="center" vertical="center"/>
    </xf>
    <xf numFmtId="0" fontId="7" fillId="0" borderId="0" xfId="46" applyFont="1" applyAlignment="1">
      <alignment horizontal="left" vertical="center"/>
    </xf>
    <xf numFmtId="176" fontId="51" fillId="0" borderId="0" xfId="46" applyNumberFormat="1" applyFont="1" applyAlignment="1">
      <alignment horizontal="center" vertical="center"/>
    </xf>
    <xf numFmtId="176" fontId="49" fillId="0" borderId="2" xfId="46" applyNumberFormat="1" applyFont="1" applyBorder="1" applyAlignment="1">
      <alignment horizontal="center" vertical="center"/>
    </xf>
    <xf numFmtId="0" fontId="40" fillId="0" borderId="0" xfId="46" applyFont="1" applyAlignment="1">
      <alignment horizontal="center" vertical="center" shrinkToFit="1"/>
    </xf>
    <xf numFmtId="0" fontId="36" fillId="0" borderId="2" xfId="46" applyFont="1" applyBorder="1" applyAlignment="1">
      <alignment vertical="center" shrinkToFit="1"/>
    </xf>
    <xf numFmtId="0" fontId="36" fillId="0" borderId="16" xfId="46" applyFont="1" applyBorder="1" applyAlignment="1">
      <alignment horizontal="left" vertical="center"/>
    </xf>
    <xf numFmtId="0" fontId="41" fillId="0" borderId="16" xfId="46" applyFont="1" applyBorder="1" applyAlignment="1">
      <alignment horizontal="center" vertical="center"/>
    </xf>
    <xf numFmtId="0" fontId="6" fillId="0" borderId="37" xfId="46" applyFont="1" applyBorder="1" applyAlignment="1">
      <alignment horizontal="left" vertical="top" wrapText="1" shrinkToFit="1"/>
    </xf>
    <xf numFmtId="0" fontId="49" fillId="0" borderId="5" xfId="46" applyFont="1" applyBorder="1" applyAlignment="1">
      <alignment horizontal="center" vertical="center" shrinkToFit="1"/>
    </xf>
    <xf numFmtId="0" fontId="49" fillId="0" borderId="6" xfId="46" applyFont="1" applyBorder="1" applyAlignment="1">
      <alignment horizontal="center" vertical="center" shrinkToFit="1"/>
    </xf>
    <xf numFmtId="0" fontId="49" fillId="0" borderId="7" xfId="46" applyFont="1" applyBorder="1" applyAlignment="1">
      <alignment horizontal="center" vertical="center" shrinkToFit="1"/>
    </xf>
    <xf numFmtId="0" fontId="6" fillId="0" borderId="16" xfId="46" applyFont="1" applyBorder="1" applyAlignment="1">
      <alignment horizontal="center" vertical="center" shrinkToFit="1"/>
    </xf>
    <xf numFmtId="0" fontId="6" fillId="0" borderId="16" xfId="46" applyFont="1" applyBorder="1" applyAlignment="1">
      <alignment horizontal="left" vertical="center"/>
    </xf>
    <xf numFmtId="0" fontId="6" fillId="0" borderId="16" xfId="46" applyFont="1" applyBorder="1" applyAlignment="1">
      <alignment horizontal="center" vertical="center"/>
    </xf>
    <xf numFmtId="0" fontId="10" fillId="0" borderId="10" xfId="46" applyFont="1" applyBorder="1" applyAlignment="1">
      <alignment horizontal="left" vertical="center"/>
    </xf>
    <xf numFmtId="0" fontId="10" fillId="0" borderId="2" xfId="46" applyFont="1" applyBorder="1" applyAlignment="1">
      <alignment horizontal="left" vertical="center"/>
    </xf>
    <xf numFmtId="0" fontId="49" fillId="0" borderId="30" xfId="46" applyFont="1" applyBorder="1" applyAlignment="1">
      <alignment horizontal="center" vertical="center" shrinkToFit="1"/>
    </xf>
    <xf numFmtId="0" fontId="49" fillId="0" borderId="31" xfId="46" applyFont="1" applyBorder="1" applyAlignment="1">
      <alignment horizontal="center" vertical="center" shrinkToFit="1"/>
    </xf>
    <xf numFmtId="0" fontId="49" fillId="0" borderId="32" xfId="46" applyFont="1" applyBorder="1" applyAlignment="1">
      <alignment horizontal="center" vertical="center" shrinkToFit="1"/>
    </xf>
    <xf numFmtId="0" fontId="6" fillId="0" borderId="2" xfId="46" applyFont="1" applyBorder="1" applyAlignment="1">
      <alignment horizontal="left" vertical="center" shrinkToFit="1"/>
    </xf>
    <xf numFmtId="0" fontId="46" fillId="0" borderId="0" xfId="46" applyFont="1" applyAlignment="1">
      <alignment horizontal="left" vertical="center"/>
    </xf>
    <xf numFmtId="0" fontId="40" fillId="0" borderId="0" xfId="46" applyFont="1" applyAlignment="1">
      <alignment horizontal="distributed" vertical="center"/>
    </xf>
    <xf numFmtId="0" fontId="44" fillId="0" borderId="8" xfId="46" applyFont="1" applyBorder="1" applyAlignment="1">
      <alignment horizontal="center" vertical="center" shrinkToFit="1"/>
    </xf>
    <xf numFmtId="0" fontId="44" fillId="0" borderId="6" xfId="46" applyFont="1" applyBorder="1" applyAlignment="1">
      <alignment horizontal="center" vertical="center" shrinkToFit="1"/>
    </xf>
    <xf numFmtId="0" fontId="44" fillId="0" borderId="9" xfId="46" applyFont="1" applyBorder="1" applyAlignment="1">
      <alignment horizontal="center" vertical="center" shrinkToFit="1"/>
    </xf>
    <xf numFmtId="0" fontId="49" fillId="0" borderId="0" xfId="46" applyFont="1" applyAlignment="1">
      <alignment horizontal="distributed" vertical="center"/>
    </xf>
    <xf numFmtId="0" fontId="42" fillId="0" borderId="0" xfId="46" applyFont="1" applyAlignment="1">
      <alignment horizontal="right" vertical="center" shrinkToFit="1"/>
    </xf>
    <xf numFmtId="0" fontId="47" fillId="0" borderId="0" xfId="46" applyFont="1" applyAlignment="1">
      <alignment horizontal="right" vertical="center"/>
    </xf>
    <xf numFmtId="0" fontId="40" fillId="0" borderId="0" xfId="46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10" fillId="0" borderId="0" xfId="46" applyFont="1" applyAlignment="1">
      <alignment horizontal="center" vertical="center" shrinkToFit="1"/>
    </xf>
    <xf numFmtId="0" fontId="10" fillId="0" borderId="2" xfId="46" applyFont="1" applyBorder="1" applyAlignment="1">
      <alignment horizontal="center" vertical="center" shrinkToFit="1"/>
    </xf>
    <xf numFmtId="176" fontId="45" fillId="0" borderId="2" xfId="46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2" applyFont="1" applyBorder="1">
      <alignment vertical="center"/>
    </xf>
    <xf numFmtId="0" fontId="12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26" fillId="0" borderId="2" xfId="44" applyFont="1" applyBorder="1" applyAlignment="1">
      <alignment horizontal="center" vertical="center"/>
    </xf>
    <xf numFmtId="0" fontId="26" fillId="0" borderId="14" xfId="44" applyFont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3" fillId="5" borderId="15" xfId="0" applyFont="1" applyFill="1" applyBorder="1" applyAlignment="1">
      <alignment vertical="center" wrapText="1"/>
    </xf>
    <xf numFmtId="0" fontId="32" fillId="5" borderId="16" xfId="0" applyFont="1" applyFill="1" applyBorder="1" applyAlignment="1">
      <alignment vertical="center" wrapText="1"/>
    </xf>
    <xf numFmtId="0" fontId="32" fillId="5" borderId="17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2" fillId="0" borderId="16" xfId="0" applyFont="1" applyBorder="1" applyAlignment="1">
      <alignment vertical="center" wrapText="1"/>
    </xf>
    <xf numFmtId="0" fontId="32" fillId="0" borderId="17" xfId="0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0" fontId="0" fillId="0" borderId="16" xfId="0" applyBorder="1">
      <alignment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_退院・退所情報提供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" xfId="53" builtinId="26" customBuiltin="1"/>
  </cellStyles>
  <dxfs count="37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checked="Checked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68580</xdr:colOff>
      <xdr:row>0</xdr:row>
      <xdr:rowOff>60960</xdr:rowOff>
    </xdr:from>
    <xdr:to>
      <xdr:col>41</xdr:col>
      <xdr:colOff>9525</xdr:colOff>
      <xdr:row>2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343400" y="60960"/>
          <a:ext cx="1083945" cy="358140"/>
        </a:xfrm>
        <a:prstGeom prst="leftRightArrow">
          <a:avLst>
            <a:gd name="adj1" fmla="val 60694"/>
            <a:gd name="adj2" fmla="val 553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17</xdr:row>
          <xdr:rowOff>53340</xdr:rowOff>
        </xdr:from>
        <xdr:to>
          <xdr:col>56</xdr:col>
          <xdr:colOff>7620</xdr:colOff>
          <xdr:row>18</xdr:row>
          <xdr:rowOff>7620</xdr:rowOff>
        </xdr:to>
        <xdr:sp macro="" textlink="">
          <xdr:nvSpPr>
            <xdr:cNvPr id="20481" name="Option Butto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0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18</xdr:row>
          <xdr:rowOff>45720</xdr:rowOff>
        </xdr:from>
        <xdr:to>
          <xdr:col>52</xdr:col>
          <xdr:colOff>22860</xdr:colOff>
          <xdr:row>18</xdr:row>
          <xdr:rowOff>220980</xdr:rowOff>
        </xdr:to>
        <xdr:sp macro="" textlink="">
          <xdr:nvSpPr>
            <xdr:cNvPr id="20482" name="Option Butto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19</xdr:row>
          <xdr:rowOff>30480</xdr:rowOff>
        </xdr:from>
        <xdr:to>
          <xdr:col>52</xdr:col>
          <xdr:colOff>22860</xdr:colOff>
          <xdr:row>19</xdr:row>
          <xdr:rowOff>236220</xdr:rowOff>
        </xdr:to>
        <xdr:sp macro="" textlink="">
          <xdr:nvSpPr>
            <xdr:cNvPr id="20483" name="Option Button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0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16</xdr:row>
          <xdr:rowOff>236220</xdr:rowOff>
        </xdr:from>
        <xdr:to>
          <xdr:col>57</xdr:col>
          <xdr:colOff>0</xdr:colOff>
          <xdr:row>21</xdr:row>
          <xdr:rowOff>91440</xdr:rowOff>
        </xdr:to>
        <xdr:sp macro="" textlink="">
          <xdr:nvSpPr>
            <xdr:cNvPr id="20484" name="Group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0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129540</xdr:colOff>
      <xdr:row>0</xdr:row>
      <xdr:rowOff>38100</xdr:rowOff>
    </xdr:from>
    <xdr:to>
      <xdr:col>39</xdr:col>
      <xdr:colOff>78105</xdr:colOff>
      <xdr:row>1</xdr:row>
      <xdr:rowOff>121920</xdr:rowOff>
    </xdr:to>
    <xdr:sp macro="" textlink="">
      <xdr:nvSpPr>
        <xdr:cNvPr id="10557" name="AutoShape 1">
          <a:extLst>
            <a:ext uri="{FF2B5EF4-FFF2-40B4-BE49-F238E27FC236}">
              <a16:creationId xmlns:a16="http://schemas.microsoft.com/office/drawing/2014/main" id="{00000000-0008-0000-0200-00003D290000}"/>
            </a:ext>
          </a:extLst>
        </xdr:cNvPr>
        <xdr:cNvSpPr>
          <a:spLocks noChangeArrowheads="1"/>
        </xdr:cNvSpPr>
      </xdr:nvSpPr>
      <xdr:spPr bwMode="auto">
        <a:xfrm>
          <a:off x="4183380" y="38100"/>
          <a:ext cx="1083945" cy="358140"/>
        </a:xfrm>
        <a:prstGeom prst="leftRightArrow">
          <a:avLst>
            <a:gd name="adj1" fmla="val 60694"/>
            <a:gd name="adj2" fmla="val 5531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16</xdr:row>
          <xdr:rowOff>53340</xdr:rowOff>
        </xdr:from>
        <xdr:to>
          <xdr:col>56</xdr:col>
          <xdr:colOff>7620</xdr:colOff>
          <xdr:row>17</xdr:row>
          <xdr:rowOff>7620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17</xdr:row>
          <xdr:rowOff>45720</xdr:rowOff>
        </xdr:from>
        <xdr:to>
          <xdr:col>52</xdr:col>
          <xdr:colOff>22860</xdr:colOff>
          <xdr:row>17</xdr:row>
          <xdr:rowOff>220980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7620</xdr:colOff>
          <xdr:row>18</xdr:row>
          <xdr:rowOff>30480</xdr:rowOff>
        </xdr:from>
        <xdr:to>
          <xdr:col>52</xdr:col>
          <xdr:colOff>22860</xdr:colOff>
          <xdr:row>18</xdr:row>
          <xdr:rowOff>236220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0</xdr:colOff>
          <xdr:row>15</xdr:row>
          <xdr:rowOff>236220</xdr:rowOff>
        </xdr:from>
        <xdr:to>
          <xdr:col>57</xdr:col>
          <xdr:colOff>0</xdr:colOff>
          <xdr:row>20</xdr:row>
          <xdr:rowOff>91440</xdr:rowOff>
        </xdr:to>
        <xdr:sp macro="" textlink="">
          <xdr:nvSpPr>
            <xdr:cNvPr id="10244" name="Group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66D7-6149-4E1B-A1B1-76F8652BB2A5}">
  <sheetPr>
    <tabColor rgb="FFFF0000"/>
  </sheetPr>
  <dimension ref="A1:DA42"/>
  <sheetViews>
    <sheetView showGridLines="0" tabSelected="1" zoomScaleNormal="100" zoomScaleSheetLayoutView="100" workbookViewId="0">
      <selection sqref="A1:AD2"/>
    </sheetView>
  </sheetViews>
  <sheetFormatPr defaultColWidth="1.6640625" defaultRowHeight="14.4"/>
  <cols>
    <col min="1" max="1" width="2.5546875" style="17" customWidth="1"/>
    <col min="2" max="10" width="1.6640625" style="17"/>
    <col min="11" max="15" width="1.6640625" style="17" customWidth="1"/>
    <col min="16" max="16" width="3.6640625" style="17" customWidth="1"/>
    <col min="17" max="17" width="1.6640625" style="17" customWidth="1"/>
    <col min="18" max="18" width="1.6640625" style="17" hidden="1" customWidth="1"/>
    <col min="19" max="19" width="1.5546875" style="17" customWidth="1"/>
    <col min="20" max="20" width="1.6640625" style="17" hidden="1" customWidth="1"/>
    <col min="21" max="22" width="1.6640625" style="17"/>
    <col min="23" max="23" width="2.88671875" style="17" customWidth="1"/>
    <col min="24" max="24" width="0.21875" style="17" customWidth="1"/>
    <col min="25" max="25" width="1.6640625" style="17" hidden="1" customWidth="1"/>
    <col min="26" max="26" width="7.88671875" style="17" customWidth="1"/>
    <col min="27" max="27" width="4.109375" style="17" customWidth="1"/>
    <col min="28" max="28" width="3.109375" style="17" customWidth="1"/>
    <col min="29" max="29" width="2.21875" style="17" customWidth="1"/>
    <col min="30" max="30" width="2.5546875" style="17" customWidth="1"/>
    <col min="31" max="31" width="3.21875" style="17" customWidth="1"/>
    <col min="32" max="48" width="1.6640625" style="17"/>
    <col min="49" max="49" width="5" style="17" customWidth="1"/>
    <col min="50" max="55" width="1.6640625" style="17"/>
    <col min="56" max="58" width="1.6640625" style="17" customWidth="1"/>
    <col min="59" max="84" width="1.6640625" style="17"/>
    <col min="85" max="99" width="2.77734375" style="17" customWidth="1"/>
    <col min="100" max="100" width="3.33203125" style="17" customWidth="1"/>
    <col min="101" max="102" width="1.6640625" style="17"/>
    <col min="103" max="103" width="0.33203125" style="17" customWidth="1"/>
    <col min="104" max="105" width="1.6640625" style="17" hidden="1" customWidth="1"/>
    <col min="106" max="16384" width="1.6640625" style="17"/>
  </cols>
  <sheetData>
    <row r="1" spans="1:100" s="14" customFormat="1" ht="21.75" customHeight="1">
      <c r="A1" s="201" t="s">
        <v>730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201" t="s">
        <v>710</v>
      </c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F1" s="198"/>
      <c r="BG1" s="198"/>
      <c r="BH1" s="198"/>
      <c r="BI1" s="198"/>
      <c r="BJ1" s="198"/>
      <c r="BK1" s="198"/>
      <c r="BL1" s="198"/>
      <c r="BM1" s="41"/>
      <c r="BN1" s="41"/>
      <c r="BO1" s="84"/>
      <c r="BP1" s="199" t="s">
        <v>361</v>
      </c>
      <c r="BQ1" s="199"/>
      <c r="BR1" s="199"/>
      <c r="BS1" s="199"/>
      <c r="BT1" s="199"/>
      <c r="BU1" s="199"/>
      <c r="BV1" s="199"/>
      <c r="BW1" s="199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0"/>
      <c r="CO1" s="200"/>
      <c r="CP1" s="200"/>
      <c r="CQ1" s="200"/>
      <c r="CR1" s="200"/>
      <c r="CS1" s="200"/>
      <c r="CT1" s="200"/>
      <c r="CU1" s="41"/>
      <c r="CV1" s="41"/>
    </row>
    <row r="2" spans="1:100" s="14" customFormat="1" ht="11.2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86"/>
    </row>
    <row r="3" spans="1:100" s="14" customFormat="1" ht="11.25" customHeight="1"/>
    <row r="4" spans="1:100" s="16" customFormat="1" ht="35.25" customHeight="1">
      <c r="Y4" s="93" t="s">
        <v>262</v>
      </c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92"/>
      <c r="BG4" s="92"/>
      <c r="BH4" s="96" t="s">
        <v>729</v>
      </c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</row>
    <row r="5" spans="1:100" s="14" customFormat="1"/>
    <row r="6" spans="1:100" s="85" customFormat="1" ht="22.5" customHeight="1">
      <c r="A6" s="85" t="s">
        <v>364</v>
      </c>
      <c r="BP6" s="176" t="s">
        <v>224</v>
      </c>
      <c r="BQ6" s="176"/>
      <c r="BR6" s="176"/>
      <c r="BS6" s="176"/>
      <c r="BT6" s="176"/>
      <c r="BU6" s="176"/>
      <c r="BV6" s="176"/>
      <c r="BW6" s="176"/>
      <c r="BX6" s="176"/>
    </row>
    <row r="7" spans="1:100" s="14" customFormat="1" ht="21.6" customHeight="1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88" t="s">
        <v>715</v>
      </c>
      <c r="AC7" s="189"/>
      <c r="AD7" s="189"/>
      <c r="AP7" s="39"/>
      <c r="BC7" s="196"/>
      <c r="BD7" s="196"/>
      <c r="BE7" s="196"/>
      <c r="BF7" s="196"/>
      <c r="BG7" s="196"/>
      <c r="BH7" s="196"/>
      <c r="BI7" s="18"/>
      <c r="BJ7" s="18"/>
      <c r="BK7" s="18"/>
      <c r="BL7" s="18"/>
      <c r="BM7" s="18"/>
      <c r="BN7" s="18"/>
      <c r="BO7" s="18"/>
      <c r="BP7" s="18"/>
      <c r="BQ7" s="18"/>
      <c r="BR7" s="202" t="s">
        <v>718</v>
      </c>
      <c r="BS7" s="202"/>
      <c r="BT7" s="202"/>
      <c r="BU7" s="202"/>
      <c r="BV7" s="202"/>
      <c r="BW7" s="202"/>
      <c r="BX7" s="202"/>
      <c r="BY7" s="186"/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"/>
    </row>
    <row r="8" spans="1:100" s="14" customFormat="1" ht="24.75" customHeight="1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89"/>
      <c r="AC8" s="189"/>
      <c r="AD8" s="189"/>
      <c r="BC8" s="196"/>
      <c r="BD8" s="196"/>
      <c r="BE8" s="196"/>
      <c r="BF8" s="196"/>
      <c r="BG8" s="196"/>
      <c r="BH8" s="196"/>
      <c r="BR8" s="203" t="s">
        <v>717</v>
      </c>
      <c r="BS8" s="203"/>
      <c r="BT8" s="203"/>
      <c r="BU8" s="203"/>
      <c r="BV8" s="203"/>
      <c r="BW8" s="203"/>
      <c r="BX8" s="203"/>
      <c r="BY8" s="203"/>
      <c r="BZ8" s="204"/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46"/>
      <c r="CU8" s="46"/>
    </row>
    <row r="9" spans="1:100" s="14" customFormat="1" ht="21.75" customHeight="1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2" t="s">
        <v>723</v>
      </c>
      <c r="AG9" s="69"/>
      <c r="BC9" s="196"/>
      <c r="BD9" s="196"/>
      <c r="BE9" s="196"/>
      <c r="BF9" s="196"/>
      <c r="BG9" s="196"/>
      <c r="BH9" s="196"/>
      <c r="BI9" s="18" t="str">
        <f>IF(BI7="","",IF(VLOOKUP(BI7,R居宅介護支援・介護予防支援,5,FALSE)="","",VLOOKUP(BI7,R居宅介護支援・介護予防支援,5,FALSE)))</f>
        <v/>
      </c>
      <c r="BJ9" s="18"/>
      <c r="BK9" s="18"/>
      <c r="BL9" s="18"/>
      <c r="BM9" s="18"/>
      <c r="BN9" s="18"/>
      <c r="BO9" s="18"/>
      <c r="BP9" s="18"/>
      <c r="BQ9" s="18"/>
      <c r="BR9" s="185" t="s">
        <v>225</v>
      </c>
      <c r="BS9" s="185"/>
      <c r="BT9" s="185"/>
      <c r="BU9" s="185"/>
      <c r="BV9" s="185"/>
      <c r="BW9" s="185"/>
      <c r="BX9" s="185"/>
      <c r="BY9" s="186" t="e">
        <f>VLOOKUP(BY7,居宅介護支援事業所マスタ!C3:I44,5,FALSE)</f>
        <v>#N/A</v>
      </c>
      <c r="BZ9" s="186"/>
      <c r="CA9" s="186"/>
      <c r="CB9" s="186"/>
      <c r="CC9" s="186"/>
      <c r="CD9" s="186"/>
      <c r="CE9" s="186"/>
      <c r="CF9" s="186"/>
      <c r="CG9" s="186"/>
      <c r="CH9" s="186"/>
      <c r="CI9" s="40"/>
      <c r="CJ9" s="187" t="s">
        <v>366</v>
      </c>
      <c r="CK9" s="187"/>
      <c r="CL9" s="187"/>
      <c r="CM9" s="186" t="e">
        <f>VLOOKUP(BY7,居宅介護支援事業所マスタ!C3:I44,6,FALSE)</f>
        <v>#N/A</v>
      </c>
      <c r="CN9" s="186"/>
      <c r="CO9" s="186"/>
      <c r="CP9" s="186"/>
      <c r="CQ9" s="186"/>
      <c r="CR9" s="186"/>
      <c r="CS9" s="186"/>
      <c r="CT9" s="186"/>
      <c r="CU9" s="186"/>
      <c r="CV9" s="18"/>
    </row>
    <row r="10" spans="1:100" s="14" customFormat="1" ht="12.75" customHeight="1">
      <c r="A10" s="191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  <c r="Y10" s="191"/>
      <c r="Z10" s="191"/>
      <c r="AA10" s="188"/>
    </row>
    <row r="11" spans="1:100" s="14" customFormat="1" ht="21" customHeight="1"/>
    <row r="12" spans="1:100" s="19" customFormat="1" ht="23.4">
      <c r="A12" s="93" t="s">
        <v>725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</row>
    <row r="13" spans="1:100" s="19" customFormat="1" ht="23.4">
      <c r="A13" s="93" t="s">
        <v>724</v>
      </c>
      <c r="B13" s="94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</row>
    <row r="14" spans="1:100" s="14" customFormat="1" ht="25.8">
      <c r="A14" s="94" t="s">
        <v>726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7"/>
      <c r="AV14" s="193" t="s">
        <v>727</v>
      </c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93"/>
      <c r="BJ14" s="93" t="s">
        <v>728</v>
      </c>
      <c r="BK14" s="93"/>
      <c r="BL14" s="93"/>
      <c r="BM14" s="93"/>
      <c r="BN14" s="93"/>
      <c r="BO14" s="93"/>
      <c r="BP14" s="93"/>
      <c r="BQ14" s="93"/>
      <c r="BR14" s="93"/>
      <c r="BS14" s="93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s="14" customFormat="1" ht="25.8">
      <c r="A15" s="94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7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</row>
    <row r="16" spans="1:100" s="75" customFormat="1" ht="25.05" customHeight="1" thickBot="1">
      <c r="A16" s="75" t="s">
        <v>229</v>
      </c>
    </row>
    <row r="17" spans="1:100" s="83" customFormat="1" ht="25.5" customHeight="1">
      <c r="A17" s="177" t="s">
        <v>230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9"/>
      <c r="Q17" s="180" t="s">
        <v>712</v>
      </c>
      <c r="R17" s="178"/>
      <c r="S17" s="178"/>
      <c r="T17" s="178"/>
      <c r="U17" s="178"/>
      <c r="V17" s="178"/>
      <c r="W17" s="178"/>
      <c r="X17" s="178"/>
      <c r="Y17" s="178"/>
      <c r="Z17" s="178"/>
      <c r="AA17" s="179"/>
      <c r="AB17" s="180" t="s">
        <v>713</v>
      </c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9"/>
      <c r="AX17" s="180" t="s">
        <v>169</v>
      </c>
      <c r="AY17" s="178"/>
      <c r="AZ17" s="178"/>
      <c r="BA17" s="178"/>
      <c r="BB17" s="178"/>
      <c r="BC17" s="178"/>
      <c r="BD17" s="178"/>
      <c r="BE17" s="181"/>
      <c r="BF17" s="182" t="s">
        <v>231</v>
      </c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4"/>
    </row>
    <row r="18" spans="1:100" s="18" customFormat="1" ht="19.95" customHeight="1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51" t="s">
        <v>208</v>
      </c>
      <c r="O18" s="151"/>
      <c r="P18" s="151"/>
      <c r="Q18" s="167"/>
      <c r="R18" s="168"/>
      <c r="S18" s="168"/>
      <c r="T18" s="168"/>
      <c r="U18" s="168"/>
      <c r="V18" s="168"/>
      <c r="W18" s="168"/>
      <c r="X18" s="168"/>
      <c r="Y18" s="168"/>
      <c r="Z18" s="168"/>
      <c r="AA18" s="169"/>
      <c r="AB18" s="158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60"/>
      <c r="AX18" s="154"/>
      <c r="AY18" s="155"/>
      <c r="AZ18" s="155"/>
      <c r="BA18" s="156" t="s">
        <v>171</v>
      </c>
      <c r="BB18" s="156"/>
      <c r="BC18" s="156"/>
      <c r="BD18" s="156"/>
      <c r="BE18" s="157"/>
      <c r="BF18" s="124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6"/>
    </row>
    <row r="19" spans="1:100" s="18" customFormat="1" ht="19.95" customHeight="1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52"/>
      <c r="O19" s="152"/>
      <c r="P19" s="152"/>
      <c r="Q19" s="170"/>
      <c r="R19" s="171"/>
      <c r="S19" s="171"/>
      <c r="T19" s="171"/>
      <c r="U19" s="171"/>
      <c r="V19" s="171"/>
      <c r="W19" s="171"/>
      <c r="X19" s="171"/>
      <c r="Y19" s="171"/>
      <c r="Z19" s="171"/>
      <c r="AA19" s="172"/>
      <c r="AB19" s="161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3"/>
      <c r="AX19" s="133"/>
      <c r="AY19" s="134"/>
      <c r="AZ19" s="134"/>
      <c r="BA19" s="135" t="s">
        <v>173</v>
      </c>
      <c r="BB19" s="135"/>
      <c r="BC19" s="135"/>
      <c r="BD19" s="135"/>
      <c r="BE19" s="136"/>
      <c r="BF19" s="127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9"/>
    </row>
    <row r="20" spans="1:100" s="18" customFormat="1" ht="19.95" customHeight="1" thickBot="1">
      <c r="A20" s="149"/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3"/>
      <c r="O20" s="153"/>
      <c r="P20" s="153"/>
      <c r="Q20" s="173"/>
      <c r="R20" s="174"/>
      <c r="S20" s="174"/>
      <c r="T20" s="174"/>
      <c r="U20" s="174"/>
      <c r="V20" s="174"/>
      <c r="W20" s="174"/>
      <c r="X20" s="174"/>
      <c r="Y20" s="174"/>
      <c r="Z20" s="174"/>
      <c r="AA20" s="175"/>
      <c r="AB20" s="164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6"/>
      <c r="AX20" s="42"/>
      <c r="AY20" s="43"/>
      <c r="AZ20" s="43"/>
      <c r="BA20" s="137" t="s">
        <v>362</v>
      </c>
      <c r="BB20" s="138"/>
      <c r="BC20" s="138"/>
      <c r="BD20" s="138"/>
      <c r="BE20" s="139"/>
      <c r="BF20" s="127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9"/>
    </row>
    <row r="21" spans="1:100" s="18" customFormat="1" ht="19.9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2"/>
      <c r="AY21" s="32"/>
      <c r="AZ21" s="32"/>
      <c r="BA21" s="33"/>
      <c r="BB21" s="37"/>
      <c r="BC21" s="37"/>
      <c r="BD21" s="37"/>
      <c r="BE21" s="37"/>
      <c r="BF21" s="127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9"/>
    </row>
    <row r="22" spans="1:100" s="18" customFormat="1" ht="20.399999999999999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5"/>
      <c r="P22" s="35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2"/>
      <c r="AY22" s="32"/>
      <c r="AZ22" s="32"/>
      <c r="BA22" s="33"/>
      <c r="BB22" s="37"/>
      <c r="BC22" s="37"/>
      <c r="BD22" s="37"/>
      <c r="BE22" s="37"/>
      <c r="BF22" s="127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9"/>
    </row>
    <row r="23" spans="1:100" s="18" customFormat="1" ht="23.4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35"/>
      <c r="P23" s="35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2"/>
      <c r="AY23" s="32"/>
      <c r="AZ23" s="32"/>
      <c r="BA23" s="33"/>
      <c r="BB23" s="37"/>
      <c r="BC23" s="37"/>
      <c r="BD23" s="37"/>
      <c r="BE23" s="37"/>
      <c r="BF23" s="127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9"/>
    </row>
    <row r="24" spans="1:100" s="18" customFormat="1" ht="23.4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5"/>
      <c r="P24" s="35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2"/>
      <c r="AY24" s="32"/>
      <c r="AZ24" s="32"/>
      <c r="BA24" s="33"/>
      <c r="BB24" s="37"/>
      <c r="BC24" s="37"/>
      <c r="BD24" s="37"/>
      <c r="BE24" s="37"/>
      <c r="BF24" s="127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9"/>
    </row>
    <row r="25" spans="1:100" s="18" customFormat="1" ht="26.4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5"/>
      <c r="P25" s="35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2"/>
      <c r="AY25" s="32"/>
      <c r="AZ25" s="32"/>
      <c r="BA25" s="33"/>
      <c r="BB25" s="37"/>
      <c r="BC25" s="37"/>
      <c r="BD25" s="37"/>
      <c r="BE25" s="37"/>
      <c r="BF25" s="127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9"/>
    </row>
    <row r="26" spans="1:100" s="18" customFormat="1" ht="26.4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2"/>
      <c r="AY26" s="32"/>
      <c r="AZ26" s="32"/>
      <c r="BA26" s="33"/>
      <c r="BB26" s="37"/>
      <c r="BC26" s="37"/>
      <c r="BD26" s="37"/>
      <c r="BE26" s="37"/>
      <c r="BF26" s="127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9"/>
    </row>
    <row r="27" spans="1:100" s="18" customFormat="1" ht="26.4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35"/>
      <c r="P27" s="3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2"/>
      <c r="AY27" s="32"/>
      <c r="AZ27" s="32"/>
      <c r="BA27" s="33"/>
      <c r="BB27" s="37"/>
      <c r="BC27" s="37"/>
      <c r="BD27" s="37"/>
      <c r="BE27" s="37"/>
      <c r="BF27" s="127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  <c r="CI27" s="128"/>
      <c r="CJ27" s="128"/>
      <c r="CK27" s="128"/>
      <c r="CL27" s="128"/>
      <c r="CM27" s="128"/>
      <c r="CN27" s="128"/>
      <c r="CO27" s="128"/>
      <c r="CP27" s="128"/>
      <c r="CQ27" s="128"/>
      <c r="CR27" s="128"/>
      <c r="CS27" s="128"/>
      <c r="CT27" s="128"/>
      <c r="CU27" s="128"/>
      <c r="CV27" s="129"/>
    </row>
    <row r="28" spans="1:100" s="18" customFormat="1" ht="28.2" customHeight="1" thickBo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5"/>
      <c r="P28" s="35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2"/>
      <c r="AY28" s="32"/>
      <c r="AZ28" s="32"/>
      <c r="BA28" s="33"/>
      <c r="BB28" s="37"/>
      <c r="BC28" s="37"/>
      <c r="BD28" s="37"/>
      <c r="BE28" s="37"/>
      <c r="BF28" s="130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2"/>
    </row>
    <row r="29" spans="1:100" s="75" customFormat="1" ht="19.8" customHeight="1" thickBot="1">
      <c r="A29" s="75" t="s">
        <v>232</v>
      </c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</row>
    <row r="30" spans="1:100" s="14" customFormat="1" ht="38.4" customHeight="1">
      <c r="A30" s="140" t="s">
        <v>612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2"/>
      <c r="AF30" s="143" t="s">
        <v>613</v>
      </c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141"/>
      <c r="CG30" s="141"/>
      <c r="CH30" s="141"/>
      <c r="CI30" s="141"/>
      <c r="CJ30" s="141"/>
      <c r="CK30" s="141"/>
      <c r="CL30" s="141"/>
      <c r="CM30" s="141"/>
      <c r="CN30" s="141"/>
      <c r="CO30" s="141"/>
      <c r="CP30" s="141"/>
      <c r="CQ30" s="141"/>
      <c r="CR30" s="141"/>
      <c r="CS30" s="141"/>
      <c r="CT30" s="141"/>
      <c r="CU30" s="141"/>
      <c r="CV30" s="144"/>
    </row>
    <row r="31" spans="1:100" s="14" customFormat="1" ht="22.8" customHeight="1">
      <c r="A31" s="104" t="s">
        <v>233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6"/>
      <c r="AF31" s="113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5"/>
    </row>
    <row r="32" spans="1:100" s="14" customFormat="1" ht="22.8" customHeight="1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9"/>
      <c r="AF32" s="113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5"/>
    </row>
    <row r="33" spans="1:100" s="14" customFormat="1" ht="22.8" customHeight="1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9"/>
      <c r="AF33" s="113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5"/>
    </row>
    <row r="34" spans="1:100" s="14" customFormat="1" ht="22.8" customHeight="1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9"/>
      <c r="AF34" s="113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5"/>
    </row>
    <row r="35" spans="1:100" s="14" customFormat="1" ht="22.8" customHeight="1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9"/>
      <c r="AF35" s="113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5"/>
    </row>
    <row r="36" spans="1:100" s="14" customFormat="1" ht="22.8" customHeight="1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9"/>
      <c r="AF36" s="113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4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  <c r="CM36" s="114"/>
      <c r="CN36" s="114"/>
      <c r="CO36" s="114"/>
      <c r="CP36" s="114"/>
      <c r="CQ36" s="114"/>
      <c r="CR36" s="114"/>
      <c r="CS36" s="114"/>
      <c r="CT36" s="114"/>
      <c r="CU36" s="114"/>
      <c r="CV36" s="115"/>
    </row>
    <row r="37" spans="1:100" s="14" customFormat="1" ht="14.4" customHeight="1" thickBot="1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2"/>
      <c r="AF37" s="116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8"/>
    </row>
    <row r="38" spans="1:100" s="14" customFormat="1" ht="6" customHeight="1"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</row>
    <row r="39" spans="1:100" s="14" customFormat="1" ht="60" customHeight="1">
      <c r="D39" s="17"/>
      <c r="R39" s="17"/>
      <c r="S39" s="17"/>
      <c r="T39" s="119"/>
      <c r="U39" s="119"/>
      <c r="V39" s="119"/>
      <c r="W39" s="119"/>
      <c r="X39" s="119"/>
      <c r="Y39" s="119"/>
      <c r="Z39" s="119"/>
      <c r="AA39" s="119"/>
      <c r="AB39" s="20"/>
      <c r="AC39" s="20"/>
      <c r="AD39" s="20"/>
      <c r="AE39" s="20"/>
      <c r="AF39" s="120" t="s">
        <v>716</v>
      </c>
      <c r="AG39" s="121"/>
      <c r="AH39" s="121"/>
      <c r="AI39" s="121"/>
      <c r="AJ39" s="121"/>
      <c r="AK39" s="121"/>
      <c r="AL39" s="121"/>
      <c r="AM39" s="121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7"/>
      <c r="BB39" s="17"/>
      <c r="BC39" s="120" t="s">
        <v>722</v>
      </c>
      <c r="BD39" s="120"/>
      <c r="BE39" s="120"/>
      <c r="BF39" s="120"/>
      <c r="BG39" s="120"/>
      <c r="BH39" s="120"/>
      <c r="BI39" s="120"/>
      <c r="BJ39" s="120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21"/>
    </row>
    <row r="40" spans="1:100" s="14" customFormat="1" ht="51.6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X40" s="15"/>
      <c r="AY40" s="15"/>
      <c r="AZ40" s="15"/>
      <c r="BA40" s="15"/>
      <c r="BB40" s="15"/>
      <c r="BC40" s="15"/>
      <c r="BD40" s="15"/>
      <c r="BE40" s="15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</row>
    <row r="41" spans="1:100" s="14" customFormat="1" ht="6" customHeight="1"/>
    <row r="42" spans="1:100" s="14" customFormat="1"/>
  </sheetData>
  <mergeCells count="47">
    <mergeCell ref="BC9:BH9"/>
    <mergeCell ref="BR7:BX7"/>
    <mergeCell ref="BY7:CU7"/>
    <mergeCell ref="BC8:BH8"/>
    <mergeCell ref="BR8:BY8"/>
    <mergeCell ref="BZ8:CS8"/>
    <mergeCell ref="Z4:BE4"/>
    <mergeCell ref="BF1:BL1"/>
    <mergeCell ref="BP1:BW1"/>
    <mergeCell ref="BX1:CT1"/>
    <mergeCell ref="A1:AD2"/>
    <mergeCell ref="AO1:BD2"/>
    <mergeCell ref="BP6:BX6"/>
    <mergeCell ref="A17:P17"/>
    <mergeCell ref="AX17:BE17"/>
    <mergeCell ref="BF17:CV17"/>
    <mergeCell ref="Q17:AA17"/>
    <mergeCell ref="AB17:AW17"/>
    <mergeCell ref="BR9:BX9"/>
    <mergeCell ref="BY9:CH9"/>
    <mergeCell ref="CJ9:CL9"/>
    <mergeCell ref="AB7:AD8"/>
    <mergeCell ref="A9:Z10"/>
    <mergeCell ref="AA9:AA10"/>
    <mergeCell ref="AV14:BH14"/>
    <mergeCell ref="CM9:CU9"/>
    <mergeCell ref="A7:AA8"/>
    <mergeCell ref="BC7:BH7"/>
    <mergeCell ref="BF18:CV28"/>
    <mergeCell ref="AX19:AZ19"/>
    <mergeCell ref="BA19:BE19"/>
    <mergeCell ref="BA20:BE20"/>
    <mergeCell ref="A30:AE30"/>
    <mergeCell ref="AF30:CV30"/>
    <mergeCell ref="A18:M20"/>
    <mergeCell ref="N18:P20"/>
    <mergeCell ref="AX18:AZ18"/>
    <mergeCell ref="BA18:BE18"/>
    <mergeCell ref="AB18:AW20"/>
    <mergeCell ref="Q18:AA20"/>
    <mergeCell ref="A31:AE37"/>
    <mergeCell ref="AF31:CV37"/>
    <mergeCell ref="T39:AA39"/>
    <mergeCell ref="AF39:AM39"/>
    <mergeCell ref="AN39:AZ39"/>
    <mergeCell ref="BC39:BJ39"/>
    <mergeCell ref="BK39:CG39"/>
  </mergeCells>
  <phoneticPr fontId="33"/>
  <conditionalFormatting sqref="AU10">
    <cfRule type="colorScale" priority="1">
      <colorScale>
        <cfvo type="min"/>
        <cfvo type="max"/>
        <color theme="0"/>
        <color theme="0"/>
      </colorScale>
    </cfRule>
  </conditionalFormatting>
  <dataValidations xWindow="286" yWindow="667" count="6"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CU1:CV1 BX1 BM1 R21:AE28 Q21:Q28" xr:uid="{125CE5F7-D9C6-48DB-A20D-4FAD1A94AD7A}"/>
    <dataValidation type="list" allowBlank="1" showInputMessage="1" promptTitle="入力方法" prompt="リストから選択するか、または手入力もできます。" sqref="BI7 CV7" xr:uid="{7815168D-CC3B-4C7C-AF0B-ACB81D7C93C2}">
      <formula1>居宅介護支援・介護予防支援</formula1>
    </dataValidation>
    <dataValidation allowBlank="1" showInputMessage="1" showErrorMessage="1" promptTitle="電話番号の自動参照" prompt="事業所名をリストから選択した場合は、自動で電話番号を表示します。" sqref="BY9:CH9 BI9:BQ9" xr:uid="{92594603-5FB5-4333-99D4-CDDA1E48C9E1}"/>
    <dataValidation allowBlank="1" showInputMessage="1" showErrorMessage="1" promptTitle="FAX番号の自動参照" prompt="事業所名をリストから選択した場合は、自動でFAX番号を表示します。" sqref="CM9 CV9" xr:uid="{E72D72D9-3737-4CC6-B042-EDEA086C76D9}"/>
    <dataValidation allowBlank="1" showInputMessage="1" showErrorMessage="1" promptTitle="日付け入力について" prompt="西暦の入力例）　2022/9/9_x000a_和暦の入力例）_x000a_　①令和4年9月9日_x000a_　②R4/9/9_x000a__x000a_どの方法でも入力しても表示は和暦①になります。" sqref="Q18:AA20" xr:uid="{8C1FA39D-D92F-4E66-B9BF-2ECA12F04004}"/>
    <dataValidation type="list" allowBlank="1" showInputMessage="1" showErrorMessage="1" sqref="A7:AA8" xr:uid="{45B00DAE-0C53-4BF0-AAAC-ED1CF4338B86}">
      <formula1>医療機関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11811023622047245"/>
  <pageSetup paperSize="9" scale="66" orientation="landscape" verticalDpi="300" r:id="rId1"/>
  <headerFooter>
    <oddHeader xml:space="preserve">&amp;L&amp;10＜様式３＞&amp;R&amp;8鶴岡市医療・介護連携様式(2025.6)
</oddHeader>
    <oddFooter>&amp;R&amp;8＜鶴岡市介護保険事業者連絡協議会　居宅支援事業者部会作成2025年6月改定＞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Option Button 1">
              <controlPr defaultSize="0" autoFill="0" autoLine="0" autoPict="0">
                <anchor moveWithCells="1">
                  <from>
                    <xdr:col>50</xdr:col>
                    <xdr:colOff>7620</xdr:colOff>
                    <xdr:row>17</xdr:row>
                    <xdr:rowOff>53340</xdr:rowOff>
                  </from>
                  <to>
                    <xdr:col>56</xdr:col>
                    <xdr:colOff>7620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Option Button 2">
              <controlPr defaultSize="0" autoFill="0" autoLine="0" autoPict="0">
                <anchor moveWithCells="1">
                  <from>
                    <xdr:col>50</xdr:col>
                    <xdr:colOff>7620</xdr:colOff>
                    <xdr:row>18</xdr:row>
                    <xdr:rowOff>45720</xdr:rowOff>
                  </from>
                  <to>
                    <xdr:col>52</xdr:col>
                    <xdr:colOff>22860</xdr:colOff>
                    <xdr:row>18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Option Button 3">
              <controlPr defaultSize="0" autoFill="0" autoLine="0" autoPict="0">
                <anchor moveWithCells="1">
                  <from>
                    <xdr:col>50</xdr:col>
                    <xdr:colOff>7620</xdr:colOff>
                    <xdr:row>19</xdr:row>
                    <xdr:rowOff>30480</xdr:rowOff>
                  </from>
                  <to>
                    <xdr:col>52</xdr:col>
                    <xdr:colOff>22860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Group Box 4">
              <controlPr defaultSize="0" autoFill="0" autoPict="0">
                <anchor moveWithCells="1">
                  <from>
                    <xdr:col>49</xdr:col>
                    <xdr:colOff>0</xdr:colOff>
                    <xdr:row>16</xdr:row>
                    <xdr:rowOff>236220</xdr:rowOff>
                  </from>
                  <to>
                    <xdr:col>57</xdr:col>
                    <xdr:colOff>0</xdr:colOff>
                    <xdr:row>21</xdr:row>
                    <xdr:rowOff>91440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286" yWindow="667" count="3">
        <x14:dataValidation type="list" allowBlank="1" showInputMessage="1" showErrorMessage="1" xr:uid="{0C077742-EA70-40BA-BD5A-5AA0B3F514E2}">
          <x14:formula1>
            <xm:f>選択肢マスタ!$E$21:$E$28</xm:f>
          </x14:formula1>
          <xm:sqref>Y4</xm:sqref>
        </x14:dataValidation>
        <x14:dataValidation type="list" allowBlank="1" showInputMessage="1" promptTitle="入力方法" prompt="リストから選択するか、または手入力もできます。" xr:uid="{CA126F05-8B23-4C0D-B13B-324A8C0C370C}">
          <x14:formula1>
            <xm:f>居宅介護支援事業所マスタ!$C$3:$C$44</xm:f>
          </x14:formula1>
          <xm:sqref>BY7:CU7</xm:sqref>
        </x14:dataValidation>
        <x14:dataValidation type="list" allowBlank="1" showInputMessage="1" showErrorMessage="1" xr:uid="{B06D134D-3005-41C0-AFA6-CAB75CD0E603}">
          <x14:formula1>
            <xm:f>選択肢マスタ!$E$23:$E$29</xm:f>
          </x14:formula1>
          <xm:sqref>Z4:BE4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A41"/>
  <sheetViews>
    <sheetView showGridLines="0" view="pageBreakPreview" zoomScaleNormal="100" zoomScaleSheetLayoutView="100" workbookViewId="0">
      <selection sqref="A1:AD2"/>
    </sheetView>
  </sheetViews>
  <sheetFormatPr defaultColWidth="1.6640625" defaultRowHeight="14.4"/>
  <cols>
    <col min="1" max="1" width="2.5546875" style="17" customWidth="1"/>
    <col min="2" max="10" width="1.6640625" style="17"/>
    <col min="11" max="15" width="1.6640625" style="17" customWidth="1"/>
    <col min="16" max="16" width="3.6640625" style="17" customWidth="1"/>
    <col min="17" max="17" width="1.6640625" style="17" customWidth="1"/>
    <col min="18" max="18" width="1.6640625" style="17" hidden="1" customWidth="1"/>
    <col min="19" max="19" width="1.5546875" style="17" customWidth="1"/>
    <col min="20" max="20" width="1.6640625" style="17" hidden="1" customWidth="1"/>
    <col min="21" max="22" width="1.6640625" style="17"/>
    <col min="23" max="23" width="2.88671875" style="17" customWidth="1"/>
    <col min="24" max="24" width="0.21875" style="17" customWidth="1"/>
    <col min="25" max="25" width="1.6640625" style="17" hidden="1" customWidth="1"/>
    <col min="26" max="26" width="7.88671875" style="17" customWidth="1"/>
    <col min="27" max="27" width="4.109375" style="17" customWidth="1"/>
    <col min="28" max="28" width="3.109375" style="17" customWidth="1"/>
    <col min="29" max="29" width="2.21875" style="17" customWidth="1"/>
    <col min="30" max="30" width="2.5546875" style="17" customWidth="1"/>
    <col min="31" max="31" width="3.21875" style="17" customWidth="1"/>
    <col min="32" max="48" width="1.6640625" style="17"/>
    <col min="49" max="49" width="5" style="17" customWidth="1"/>
    <col min="50" max="55" width="1.6640625" style="17"/>
    <col min="56" max="58" width="1.6640625" style="17" customWidth="1"/>
    <col min="59" max="84" width="1.6640625" style="17"/>
    <col min="85" max="99" width="2.77734375" style="17" customWidth="1"/>
    <col min="100" max="100" width="3.33203125" style="17" customWidth="1"/>
    <col min="101" max="102" width="1.6640625" style="17"/>
    <col min="103" max="103" width="0.33203125" style="17" customWidth="1"/>
    <col min="104" max="105" width="1.6640625" style="17" hidden="1" customWidth="1"/>
    <col min="106" max="16384" width="1.6640625" style="17"/>
  </cols>
  <sheetData>
    <row r="1" spans="1:100" s="79" customFormat="1" ht="21.75" customHeight="1">
      <c r="A1" s="201" t="s">
        <v>730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201" t="s">
        <v>710</v>
      </c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F1" s="218"/>
      <c r="BG1" s="218"/>
      <c r="BH1" s="218"/>
      <c r="BI1" s="218"/>
      <c r="BJ1" s="218"/>
      <c r="BK1" s="218"/>
      <c r="BL1" s="218"/>
      <c r="BM1" s="80"/>
      <c r="BN1" s="80"/>
      <c r="BO1" s="80"/>
      <c r="BP1" s="199" t="s">
        <v>361</v>
      </c>
      <c r="BQ1" s="199"/>
      <c r="BR1" s="199"/>
      <c r="BS1" s="199"/>
      <c r="BT1" s="199"/>
      <c r="BU1" s="199"/>
      <c r="BV1" s="199"/>
      <c r="BW1" s="199"/>
      <c r="BX1" s="230">
        <v>44809</v>
      </c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80"/>
      <c r="CV1" s="80"/>
    </row>
    <row r="2" spans="1:100" s="14" customFormat="1" ht="11.2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</row>
    <row r="3" spans="1:100" s="14" customFormat="1" ht="11.25" customHeight="1"/>
    <row r="4" spans="1:100" s="85" customFormat="1" ht="35.25" customHeight="1">
      <c r="Y4" s="223" t="s">
        <v>126</v>
      </c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19" t="s">
        <v>223</v>
      </c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</row>
    <row r="5" spans="1:100" s="14" customFormat="1"/>
    <row r="6" spans="1:100" s="39" customFormat="1" ht="22.5" customHeight="1">
      <c r="A6" s="78" t="s">
        <v>364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BP6" s="78" t="s">
        <v>224</v>
      </c>
      <c r="BQ6" s="78"/>
      <c r="BR6" s="78"/>
      <c r="BS6" s="78"/>
      <c r="BT6" s="78"/>
      <c r="BU6" s="78"/>
      <c r="BV6" s="78"/>
      <c r="BW6" s="78"/>
      <c r="BX6" s="78"/>
      <c r="BY6" s="78"/>
      <c r="BZ6" s="78"/>
    </row>
    <row r="7" spans="1:100" s="14" customFormat="1" ht="21" customHeight="1">
      <c r="A7" s="228" t="s">
        <v>709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188" t="s">
        <v>715</v>
      </c>
      <c r="AC7" s="188"/>
      <c r="AD7" s="188"/>
      <c r="BC7" s="196"/>
      <c r="BD7" s="196"/>
      <c r="BE7" s="196"/>
      <c r="BF7" s="196"/>
      <c r="BG7" s="196"/>
      <c r="BH7" s="196"/>
      <c r="BI7" s="18"/>
      <c r="BJ7" s="18"/>
      <c r="BK7" s="18"/>
      <c r="BL7" s="18"/>
      <c r="BM7" s="18"/>
      <c r="BN7" s="18"/>
      <c r="BO7" s="18"/>
      <c r="BP7" s="18"/>
      <c r="BQ7" s="18"/>
      <c r="BR7" s="217" t="s">
        <v>365</v>
      </c>
      <c r="BS7" s="217"/>
      <c r="BT7" s="217"/>
      <c r="BU7" s="217"/>
      <c r="BV7" s="217"/>
      <c r="BW7" s="217"/>
      <c r="BX7" s="217"/>
      <c r="BY7" s="186" t="s">
        <v>25</v>
      </c>
      <c r="BZ7" s="186"/>
      <c r="CA7" s="186"/>
      <c r="CB7" s="186"/>
      <c r="CC7" s="186"/>
      <c r="CD7" s="186"/>
      <c r="CE7" s="186"/>
      <c r="CF7" s="186"/>
      <c r="CG7" s="186"/>
      <c r="CH7" s="186"/>
      <c r="CI7" s="186"/>
      <c r="CJ7" s="186"/>
      <c r="CK7" s="186"/>
      <c r="CL7" s="186"/>
      <c r="CM7" s="186"/>
      <c r="CN7" s="186"/>
      <c r="CO7" s="186"/>
      <c r="CP7" s="186"/>
      <c r="CQ7" s="186"/>
      <c r="CR7" s="186"/>
      <c r="CS7" s="186"/>
      <c r="CT7" s="186"/>
      <c r="CU7" s="186"/>
      <c r="CV7" s="18"/>
    </row>
    <row r="8" spans="1:100" s="14" customFormat="1" ht="24.75" customHeight="1">
      <c r="A8" s="229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188"/>
      <c r="AC8" s="188"/>
      <c r="AD8" s="188"/>
      <c r="BC8" s="196"/>
      <c r="BD8" s="196"/>
      <c r="BE8" s="196"/>
      <c r="BF8" s="196"/>
      <c r="BG8" s="196"/>
      <c r="BH8" s="196"/>
      <c r="BR8" s="210" t="s">
        <v>717</v>
      </c>
      <c r="BS8" s="210"/>
      <c r="BT8" s="210"/>
      <c r="BU8" s="210"/>
      <c r="BV8" s="210"/>
      <c r="BW8" s="210"/>
      <c r="BX8" s="210"/>
      <c r="BY8" s="210"/>
      <c r="BZ8" s="204" t="s">
        <v>617</v>
      </c>
      <c r="CA8" s="204"/>
      <c r="CB8" s="204"/>
      <c r="CC8" s="204"/>
      <c r="CD8" s="204"/>
      <c r="CE8" s="204"/>
      <c r="CF8" s="204"/>
      <c r="CG8" s="204"/>
      <c r="CH8" s="204"/>
      <c r="CI8" s="204"/>
      <c r="CJ8" s="204"/>
      <c r="CK8" s="204"/>
      <c r="CL8" s="204"/>
      <c r="CM8" s="204"/>
      <c r="CN8" s="204"/>
      <c r="CO8" s="204"/>
      <c r="CP8" s="204"/>
      <c r="CQ8" s="204"/>
      <c r="CR8" s="204"/>
      <c r="CS8" s="204"/>
      <c r="CT8" s="46"/>
      <c r="CU8" s="46"/>
    </row>
    <row r="9" spans="1:100" s="14" customFormat="1" ht="21.75" customHeight="1">
      <c r="A9" s="212" t="s">
        <v>616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G9" s="69"/>
      <c r="BC9" s="196"/>
      <c r="BD9" s="196"/>
      <c r="BE9" s="196"/>
      <c r="BF9" s="196"/>
      <c r="BG9" s="196"/>
      <c r="BH9" s="196"/>
      <c r="BI9" s="18" t="str">
        <f>IF(BI7="","",IF(VLOOKUP(BI7,R居宅介護支援・介護予防支援,5,FALSE)="","",VLOOKUP(BI7,R居宅介護支援・介護予防支援,5,FALSE)))</f>
        <v/>
      </c>
      <c r="BJ9" s="18"/>
      <c r="BK9" s="18"/>
      <c r="BL9" s="18"/>
      <c r="BM9" s="18"/>
      <c r="BN9" s="18"/>
      <c r="BO9" s="18"/>
      <c r="BP9" s="18"/>
      <c r="BQ9" s="18"/>
      <c r="BR9" s="211" t="s">
        <v>225</v>
      </c>
      <c r="BS9" s="211"/>
      <c r="BT9" s="211"/>
      <c r="BU9" s="211"/>
      <c r="BV9" s="211"/>
      <c r="BW9" s="211"/>
      <c r="BX9" s="211"/>
      <c r="BY9" s="186" t="str">
        <f>VLOOKUP(BY7,居宅介護支援事業所マスタ!C3:I44,5,FALSE)</f>
        <v>0235-28-1717</v>
      </c>
      <c r="BZ9" s="186"/>
      <c r="CA9" s="186"/>
      <c r="CB9" s="186"/>
      <c r="CC9" s="186"/>
      <c r="CD9" s="186"/>
      <c r="CE9" s="186"/>
      <c r="CF9" s="186"/>
      <c r="CG9" s="186"/>
      <c r="CH9" s="186"/>
      <c r="CI9" s="40"/>
      <c r="CJ9" s="209" t="s">
        <v>366</v>
      </c>
      <c r="CK9" s="209"/>
      <c r="CL9" s="209"/>
      <c r="CM9" s="186" t="str">
        <f>VLOOKUP(BY7,居宅介護支援事業所マスタ!C3:I44,6,FALSE)</f>
        <v>0235-29-1050</v>
      </c>
      <c r="CN9" s="186"/>
      <c r="CO9" s="186"/>
      <c r="CP9" s="186"/>
      <c r="CQ9" s="186"/>
      <c r="CR9" s="186"/>
      <c r="CS9" s="186"/>
      <c r="CT9" s="186"/>
      <c r="CU9" s="186"/>
      <c r="CV9" s="18"/>
    </row>
    <row r="10" spans="1:100" s="14" customFormat="1" ht="12.75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</row>
    <row r="11" spans="1:100" s="14" customFormat="1" ht="12.75" customHeight="1"/>
    <row r="12" spans="1:100" s="19" customFormat="1" ht="17.25" customHeight="1">
      <c r="A12" s="39"/>
      <c r="B12" s="75" t="s">
        <v>226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</row>
    <row r="13" spans="1:100" s="19" customFormat="1" ht="19.2">
      <c r="A13" s="14"/>
      <c r="B13" s="75" t="s">
        <v>227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</row>
    <row r="14" spans="1:100" s="14" customFormat="1" ht="39.6" customHeight="1">
      <c r="B14" s="224" t="s">
        <v>228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5" t="s">
        <v>708</v>
      </c>
      <c r="AU14" s="225"/>
      <c r="AV14" s="225"/>
      <c r="AW14" s="225"/>
      <c r="AX14" s="225"/>
      <c r="AY14" s="225"/>
      <c r="AZ14" s="225"/>
      <c r="BA14" s="225"/>
      <c r="BB14" s="225"/>
      <c r="BC14" s="225"/>
      <c r="BD14" s="225"/>
      <c r="BE14" s="225"/>
      <c r="BF14" s="225"/>
      <c r="BG14" s="226" t="s">
        <v>363</v>
      </c>
      <c r="BH14" s="226"/>
      <c r="BI14" s="226"/>
      <c r="BJ14" s="226"/>
      <c r="BK14" s="226"/>
      <c r="BL14" s="226"/>
      <c r="BM14" s="226"/>
      <c r="BN14" s="226"/>
      <c r="BO14" s="226"/>
      <c r="BP14" s="226"/>
      <c r="BQ14" s="226"/>
      <c r="BR14" s="226"/>
      <c r="BS14" s="226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s="39" customFormat="1" ht="19.8" customHeight="1" thickBot="1">
      <c r="A15" s="78" t="s">
        <v>229</v>
      </c>
      <c r="B15" s="78"/>
      <c r="C15" s="78"/>
      <c r="D15" s="78"/>
      <c r="E15" s="78"/>
      <c r="F15" s="78"/>
      <c r="G15" s="78"/>
    </row>
    <row r="16" spans="1:100" s="81" customFormat="1" ht="25.5" customHeight="1">
      <c r="A16" s="206" t="s">
        <v>230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8"/>
      <c r="Q16" s="180" t="s">
        <v>712</v>
      </c>
      <c r="R16" s="178"/>
      <c r="S16" s="178"/>
      <c r="T16" s="178"/>
      <c r="U16" s="178"/>
      <c r="V16" s="178"/>
      <c r="W16" s="178"/>
      <c r="X16" s="178"/>
      <c r="Y16" s="178"/>
      <c r="Z16" s="178"/>
      <c r="AA16" s="179"/>
      <c r="AB16" s="180" t="s">
        <v>713</v>
      </c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9"/>
      <c r="AX16" s="220" t="s">
        <v>169</v>
      </c>
      <c r="AY16" s="221"/>
      <c r="AZ16" s="221"/>
      <c r="BA16" s="221"/>
      <c r="BB16" s="221"/>
      <c r="BC16" s="221"/>
      <c r="BD16" s="221"/>
      <c r="BE16" s="222"/>
      <c r="BF16" s="214" t="s">
        <v>711</v>
      </c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6"/>
    </row>
    <row r="17" spans="1:100" s="18" customFormat="1" ht="19.95" customHeight="1">
      <c r="A17" s="145" t="s">
        <v>618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51" t="s">
        <v>208</v>
      </c>
      <c r="O17" s="151"/>
      <c r="P17" s="151"/>
      <c r="Q17" s="167">
        <v>44825</v>
      </c>
      <c r="R17" s="168"/>
      <c r="S17" s="168"/>
      <c r="T17" s="168"/>
      <c r="U17" s="168"/>
      <c r="V17" s="168"/>
      <c r="W17" s="168"/>
      <c r="X17" s="168"/>
      <c r="Y17" s="168"/>
      <c r="Z17" s="168"/>
      <c r="AA17" s="169"/>
      <c r="AB17" s="158" t="s">
        <v>714</v>
      </c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60"/>
      <c r="AX17" s="154"/>
      <c r="AY17" s="155"/>
      <c r="AZ17" s="155"/>
      <c r="BA17" s="156" t="s">
        <v>171</v>
      </c>
      <c r="BB17" s="156"/>
      <c r="BC17" s="156"/>
      <c r="BD17" s="156"/>
      <c r="BE17" s="157"/>
      <c r="BF17" s="20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6"/>
    </row>
    <row r="18" spans="1:100" s="18" customFormat="1" ht="19.95" customHeight="1">
      <c r="A18" s="147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52"/>
      <c r="O18" s="152"/>
      <c r="P18" s="152"/>
      <c r="Q18" s="170"/>
      <c r="R18" s="171"/>
      <c r="S18" s="171"/>
      <c r="T18" s="171"/>
      <c r="U18" s="171"/>
      <c r="V18" s="171"/>
      <c r="W18" s="171"/>
      <c r="X18" s="171"/>
      <c r="Y18" s="171"/>
      <c r="Z18" s="171"/>
      <c r="AA18" s="172"/>
      <c r="AB18" s="161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3"/>
      <c r="AX18" s="133"/>
      <c r="AY18" s="134"/>
      <c r="AZ18" s="134"/>
      <c r="BA18" s="135" t="s">
        <v>173</v>
      </c>
      <c r="BB18" s="135"/>
      <c r="BC18" s="135"/>
      <c r="BD18" s="135"/>
      <c r="BE18" s="136"/>
      <c r="BF18" s="127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9"/>
    </row>
    <row r="19" spans="1:100" s="18" customFormat="1" ht="19.95" customHeight="1" thickBot="1">
      <c r="A19" s="149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3"/>
      <c r="O19" s="153"/>
      <c r="P19" s="153"/>
      <c r="Q19" s="173"/>
      <c r="R19" s="174"/>
      <c r="S19" s="174"/>
      <c r="T19" s="174"/>
      <c r="U19" s="174"/>
      <c r="V19" s="174"/>
      <c r="W19" s="174"/>
      <c r="X19" s="174"/>
      <c r="Y19" s="174"/>
      <c r="Z19" s="174"/>
      <c r="AA19" s="175"/>
      <c r="AB19" s="164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6"/>
      <c r="AX19" s="42"/>
      <c r="AY19" s="43"/>
      <c r="AZ19" s="43"/>
      <c r="BA19" s="137" t="s">
        <v>362</v>
      </c>
      <c r="BB19" s="138"/>
      <c r="BC19" s="138"/>
      <c r="BD19" s="138"/>
      <c r="BE19" s="139"/>
      <c r="BF19" s="127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9"/>
    </row>
    <row r="20" spans="1:100" s="18" customFormat="1" ht="19.9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5"/>
      <c r="O20" s="35"/>
      <c r="P20" s="35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2"/>
      <c r="AY20" s="32"/>
      <c r="AZ20" s="32"/>
      <c r="BA20" s="33"/>
      <c r="BB20" s="37"/>
      <c r="BC20" s="37"/>
      <c r="BD20" s="37"/>
      <c r="BE20" s="37"/>
      <c r="BF20" s="127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9"/>
    </row>
    <row r="21" spans="1:100" s="18" customFormat="1" ht="20.399999999999999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5"/>
      <c r="P21" s="35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2"/>
      <c r="AY21" s="32"/>
      <c r="AZ21" s="32"/>
      <c r="BA21" s="33"/>
      <c r="BB21" s="37"/>
      <c r="BC21" s="37"/>
      <c r="BD21" s="37"/>
      <c r="BE21" s="37"/>
      <c r="BF21" s="127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9"/>
    </row>
    <row r="22" spans="1:100" s="18" customFormat="1" ht="23.4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5"/>
      <c r="O22" s="35"/>
      <c r="P22" s="35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2"/>
      <c r="AY22" s="32"/>
      <c r="AZ22" s="32"/>
      <c r="BA22" s="33"/>
      <c r="BB22" s="37"/>
      <c r="BC22" s="37"/>
      <c r="BD22" s="37"/>
      <c r="BE22" s="37"/>
      <c r="BF22" s="127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9"/>
    </row>
    <row r="23" spans="1:100" s="18" customFormat="1" ht="23.4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35"/>
      <c r="P23" s="35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2"/>
      <c r="AY23" s="32"/>
      <c r="AZ23" s="32"/>
      <c r="BA23" s="33"/>
      <c r="BB23" s="37"/>
      <c r="BC23" s="37"/>
      <c r="BD23" s="37"/>
      <c r="BE23" s="37"/>
      <c r="BF23" s="127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9"/>
    </row>
    <row r="24" spans="1:100" s="18" customFormat="1" ht="26.4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35"/>
      <c r="P24" s="35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2"/>
      <c r="AY24" s="32"/>
      <c r="AZ24" s="32"/>
      <c r="BA24" s="33"/>
      <c r="BB24" s="37"/>
      <c r="BC24" s="37"/>
      <c r="BD24" s="37"/>
      <c r="BE24" s="37"/>
      <c r="BF24" s="127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9"/>
    </row>
    <row r="25" spans="1:100" s="18" customFormat="1" ht="26.4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35"/>
      <c r="P25" s="35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2"/>
      <c r="AY25" s="32"/>
      <c r="AZ25" s="32"/>
      <c r="BA25" s="33"/>
      <c r="BB25" s="37"/>
      <c r="BC25" s="37"/>
      <c r="BD25" s="37"/>
      <c r="BE25" s="37"/>
      <c r="BF25" s="127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  <c r="CH25" s="128"/>
      <c r="CI25" s="128"/>
      <c r="CJ25" s="128"/>
      <c r="CK25" s="128"/>
      <c r="CL25" s="128"/>
      <c r="CM25" s="128"/>
      <c r="CN25" s="128"/>
      <c r="CO25" s="128"/>
      <c r="CP25" s="128"/>
      <c r="CQ25" s="128"/>
      <c r="CR25" s="128"/>
      <c r="CS25" s="128"/>
      <c r="CT25" s="128"/>
      <c r="CU25" s="128"/>
      <c r="CV25" s="129"/>
    </row>
    <row r="26" spans="1:100" s="18" customFormat="1" ht="26.4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2"/>
      <c r="AY26" s="32"/>
      <c r="AZ26" s="32"/>
      <c r="BA26" s="33"/>
      <c r="BB26" s="37"/>
      <c r="BC26" s="37"/>
      <c r="BD26" s="37"/>
      <c r="BE26" s="37"/>
      <c r="BF26" s="127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  <c r="CH26" s="128"/>
      <c r="CI26" s="128"/>
      <c r="CJ26" s="128"/>
      <c r="CK26" s="128"/>
      <c r="CL26" s="128"/>
      <c r="CM26" s="128"/>
      <c r="CN26" s="128"/>
      <c r="CO26" s="128"/>
      <c r="CP26" s="128"/>
      <c r="CQ26" s="128"/>
      <c r="CR26" s="128"/>
      <c r="CS26" s="128"/>
      <c r="CT26" s="128"/>
      <c r="CU26" s="128"/>
      <c r="CV26" s="129"/>
    </row>
    <row r="27" spans="1:100" s="18" customFormat="1" ht="30.6" customHeight="1" thickBo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35"/>
      <c r="P27" s="35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2"/>
      <c r="AY27" s="32"/>
      <c r="AZ27" s="32"/>
      <c r="BA27" s="33"/>
      <c r="BB27" s="37"/>
      <c r="BC27" s="37"/>
      <c r="BD27" s="37"/>
      <c r="BE27" s="37"/>
      <c r="BF27" s="130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2"/>
    </row>
    <row r="28" spans="1:100" s="39" customFormat="1" ht="37.200000000000003" customHeight="1" thickBot="1">
      <c r="A28" s="78" t="s">
        <v>232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</row>
    <row r="29" spans="1:100" s="39" customFormat="1" ht="38.4" customHeight="1">
      <c r="A29" s="140" t="s">
        <v>612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2"/>
      <c r="AF29" s="143" t="s">
        <v>613</v>
      </c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1"/>
      <c r="CG29" s="141"/>
      <c r="CH29" s="141"/>
      <c r="CI29" s="141"/>
      <c r="CJ29" s="141"/>
      <c r="CK29" s="141"/>
      <c r="CL29" s="141"/>
      <c r="CM29" s="141"/>
      <c r="CN29" s="141"/>
      <c r="CO29" s="141"/>
      <c r="CP29" s="141"/>
      <c r="CQ29" s="141"/>
      <c r="CR29" s="141"/>
      <c r="CS29" s="141"/>
      <c r="CT29" s="141"/>
      <c r="CU29" s="141"/>
      <c r="CV29" s="144"/>
    </row>
    <row r="30" spans="1:100" s="14" customFormat="1" ht="22.8" customHeight="1">
      <c r="A30" s="104" t="s">
        <v>233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6"/>
      <c r="AF30" s="113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5"/>
    </row>
    <row r="31" spans="1:100" s="14" customFormat="1" ht="22.8" customHeight="1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9"/>
      <c r="AF31" s="113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5"/>
    </row>
    <row r="32" spans="1:100" s="14" customFormat="1" ht="22.8" customHeight="1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9"/>
      <c r="AF32" s="113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4"/>
      <c r="CR32" s="114"/>
      <c r="CS32" s="114"/>
      <c r="CT32" s="114"/>
      <c r="CU32" s="114"/>
      <c r="CV32" s="115"/>
    </row>
    <row r="33" spans="1:100" s="14" customFormat="1" ht="22.8" customHeight="1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9"/>
      <c r="AF33" s="113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4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  <c r="CM33" s="114"/>
      <c r="CN33" s="114"/>
      <c r="CO33" s="114"/>
      <c r="CP33" s="114"/>
      <c r="CQ33" s="114"/>
      <c r="CR33" s="114"/>
      <c r="CS33" s="114"/>
      <c r="CT33" s="114"/>
      <c r="CU33" s="114"/>
      <c r="CV33" s="115"/>
    </row>
    <row r="34" spans="1:100" s="14" customFormat="1" ht="22.8" customHeight="1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9"/>
      <c r="AF34" s="113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5"/>
    </row>
    <row r="35" spans="1:100" s="14" customFormat="1" ht="22.8" customHeight="1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9"/>
      <c r="AF35" s="113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4"/>
      <c r="CH35" s="114"/>
      <c r="CI35" s="114"/>
      <c r="CJ35" s="114"/>
      <c r="CK35" s="114"/>
      <c r="CL35" s="114"/>
      <c r="CM35" s="114"/>
      <c r="CN35" s="114"/>
      <c r="CO35" s="114"/>
      <c r="CP35" s="114"/>
      <c r="CQ35" s="114"/>
      <c r="CR35" s="114"/>
      <c r="CS35" s="114"/>
      <c r="CT35" s="114"/>
      <c r="CU35" s="114"/>
      <c r="CV35" s="115"/>
    </row>
    <row r="36" spans="1:100" s="14" customFormat="1" ht="22.8" customHeight="1" thickBot="1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2"/>
      <c r="AF36" s="116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8"/>
    </row>
    <row r="37" spans="1:100" s="14" customFormat="1" ht="19.8" customHeight="1"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</row>
    <row r="38" spans="1:100" s="14" customFormat="1" ht="19.2" customHeight="1">
      <c r="D38" s="17"/>
      <c r="R38" s="17"/>
      <c r="S38" s="17"/>
      <c r="T38" s="119"/>
      <c r="U38" s="119"/>
      <c r="V38" s="119"/>
      <c r="W38" s="119"/>
      <c r="X38" s="119"/>
      <c r="Y38" s="119"/>
      <c r="Z38" s="119"/>
      <c r="AA38" s="119"/>
      <c r="AB38" s="20"/>
      <c r="AC38" s="20"/>
      <c r="AD38" s="20"/>
      <c r="AE38" s="20"/>
      <c r="AF38" s="120" t="s">
        <v>234</v>
      </c>
      <c r="AG38" s="120"/>
      <c r="AH38" s="120"/>
      <c r="AI38" s="120"/>
      <c r="AJ38" s="120"/>
      <c r="AK38" s="120"/>
      <c r="AL38" s="120"/>
      <c r="AM38" s="120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7"/>
      <c r="BB38" s="17"/>
      <c r="BC38" s="120" t="s">
        <v>722</v>
      </c>
      <c r="BD38" s="120"/>
      <c r="BE38" s="120"/>
      <c r="BF38" s="120"/>
      <c r="BG38" s="120"/>
      <c r="BH38" s="120"/>
      <c r="BI38" s="120"/>
      <c r="BJ38" s="120"/>
      <c r="BK38" s="123"/>
      <c r="BL38" s="123"/>
      <c r="BM38" s="123"/>
      <c r="BN38" s="123"/>
      <c r="BO38" s="123"/>
      <c r="BP38" s="123"/>
      <c r="BQ38" s="123"/>
      <c r="BR38" s="123"/>
      <c r="BS38" s="123"/>
      <c r="BT38" s="123"/>
      <c r="BU38" s="123"/>
      <c r="BV38" s="123"/>
      <c r="BW38" s="123"/>
      <c r="BX38" s="123"/>
      <c r="BY38" s="123"/>
      <c r="BZ38" s="123"/>
      <c r="CA38" s="123"/>
      <c r="CB38" s="123"/>
      <c r="CC38" s="123"/>
      <c r="CD38" s="123"/>
      <c r="CE38" s="123"/>
      <c r="CF38" s="123"/>
      <c r="CG38" s="123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21"/>
    </row>
    <row r="39" spans="1:100" s="14" customFormat="1" ht="11.2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X39" s="15"/>
      <c r="AY39" s="15"/>
      <c r="AZ39" s="15"/>
      <c r="BA39" s="15"/>
      <c r="BB39" s="15"/>
      <c r="BC39" s="15"/>
      <c r="BD39" s="15"/>
      <c r="BE39" s="15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</row>
    <row r="40" spans="1:100" s="14" customFormat="1" ht="6" customHeight="1"/>
    <row r="41" spans="1:100" s="14" customFormat="1"/>
  </sheetData>
  <mergeCells count="48">
    <mergeCell ref="A1:AC2"/>
    <mergeCell ref="AN1:BB2"/>
    <mergeCell ref="N17:P19"/>
    <mergeCell ref="AX16:BE16"/>
    <mergeCell ref="Y4:AX4"/>
    <mergeCell ref="AB7:AD8"/>
    <mergeCell ref="B14:AS14"/>
    <mergeCell ref="BC8:BH8"/>
    <mergeCell ref="BC9:BH9"/>
    <mergeCell ref="AT14:BF14"/>
    <mergeCell ref="BG14:CF14"/>
    <mergeCell ref="BZ8:CS8"/>
    <mergeCell ref="CM9:CU9"/>
    <mergeCell ref="A7:AA8"/>
    <mergeCell ref="BY9:CH9"/>
    <mergeCell ref="BX1:CT1"/>
    <mergeCell ref="BP1:BW1"/>
    <mergeCell ref="BR7:BX7"/>
    <mergeCell ref="BC7:BH7"/>
    <mergeCell ref="BF1:BL1"/>
    <mergeCell ref="AY4:BJ4"/>
    <mergeCell ref="BY7:CU7"/>
    <mergeCell ref="A30:AE36"/>
    <mergeCell ref="AF30:CV36"/>
    <mergeCell ref="BF17:CV27"/>
    <mergeCell ref="A16:P16"/>
    <mergeCell ref="AX17:AZ17"/>
    <mergeCell ref="A29:AE29"/>
    <mergeCell ref="AF29:CV29"/>
    <mergeCell ref="AB17:AW19"/>
    <mergeCell ref="A17:M19"/>
    <mergeCell ref="BA19:BE19"/>
    <mergeCell ref="CJ9:CL9"/>
    <mergeCell ref="BR8:BY8"/>
    <mergeCell ref="BR9:BX9"/>
    <mergeCell ref="A9:AA10"/>
    <mergeCell ref="BF16:CV16"/>
    <mergeCell ref="T38:AA38"/>
    <mergeCell ref="AF38:AM38"/>
    <mergeCell ref="AN38:AZ38"/>
    <mergeCell ref="BC38:BJ38"/>
    <mergeCell ref="BK38:CG38"/>
    <mergeCell ref="Q16:AA16"/>
    <mergeCell ref="AB16:AW16"/>
    <mergeCell ref="Q17:AA19"/>
    <mergeCell ref="BA17:BE17"/>
    <mergeCell ref="AX18:AZ18"/>
    <mergeCell ref="BA18:BE18"/>
  </mergeCells>
  <phoneticPr fontId="33"/>
  <conditionalFormatting sqref="Y4:AX4">
    <cfRule type="expression" dxfId="36" priority="1" stopIfTrue="1">
      <formula>$Y$4=""</formula>
    </cfRule>
  </conditionalFormatting>
  <dataValidations xWindow="767" yWindow="674" count="5">
    <dataValidation allowBlank="1" showInputMessage="1" showErrorMessage="1" promptTitle="FAX番号の自動参照" prompt="事業所名をリストから選択した場合は、自動でFAX番号を表示します。" sqref="CM9 CV9" xr:uid="{00000000-0002-0000-0000-000001000000}"/>
    <dataValidation allowBlank="1" showInputMessage="1" showErrorMessage="1" promptTitle="電話番号の自動参照" prompt="事業所名をリストから選択した場合は、自動で電話番号を表示します。" sqref="BY9:CH9 BI9:BQ9" xr:uid="{00000000-0002-0000-0000-000002000000}"/>
    <dataValidation type="list" allowBlank="1" showInputMessage="1" promptTitle="入力方法" prompt="リストから選択するか、または手入力もできます。" sqref="BI7 CV7" xr:uid="{00000000-0002-0000-0000-000003000000}">
      <formula1>居宅介護支援・介護予防支援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Z25:Z27 CU1:CV1 BM1 Q20:Y27 AA20:AE27 Z20:Z23" xr:uid="{00000000-0002-0000-0000-000004000000}"/>
    <dataValidation type="list" allowBlank="1" showInputMessage="1" showErrorMessage="1" sqref="A7:AA8" xr:uid="{D2244EC2-31FD-470B-BDF8-7289FC76F396}">
      <formula1>医療機関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66" orientation="landscape" blackAndWhite="1" verticalDpi="300" r:id="rId1"/>
  <headerFooter>
    <oddHeader xml:space="preserve">&amp;L&amp;10＜様式３＞&amp;R&amp;8鶴岡市医療・介護連携様式(2025.6)
</oddHeader>
    <oddFooter>&amp;R&amp;8＜鶴岡市介護保険事業者連絡協議会　居宅介護支援事業者部会作成2025年6月改定＞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>
                  <from>
                    <xdr:col>50</xdr:col>
                    <xdr:colOff>7620</xdr:colOff>
                    <xdr:row>16</xdr:row>
                    <xdr:rowOff>53340</xdr:rowOff>
                  </from>
                  <to>
                    <xdr:col>56</xdr:col>
                    <xdr:colOff>7620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>
                  <from>
                    <xdr:col>50</xdr:col>
                    <xdr:colOff>7620</xdr:colOff>
                    <xdr:row>17</xdr:row>
                    <xdr:rowOff>45720</xdr:rowOff>
                  </from>
                  <to>
                    <xdr:col>52</xdr:col>
                    <xdr:colOff>22860</xdr:colOff>
                    <xdr:row>17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>
                  <from>
                    <xdr:col>50</xdr:col>
                    <xdr:colOff>7620</xdr:colOff>
                    <xdr:row>18</xdr:row>
                    <xdr:rowOff>30480</xdr:rowOff>
                  </from>
                  <to>
                    <xdr:col>52</xdr:col>
                    <xdr:colOff>22860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Group Box 4">
              <controlPr defaultSize="0" autoFill="0" autoPict="0">
                <anchor moveWithCells="1">
                  <from>
                    <xdr:col>49</xdr:col>
                    <xdr:colOff>0</xdr:colOff>
                    <xdr:row>15</xdr:row>
                    <xdr:rowOff>236220</xdr:rowOff>
                  </from>
                  <to>
                    <xdr:col>57</xdr:col>
                    <xdr:colOff>0</xdr:colOff>
                    <xdr:row>20</xdr:row>
                    <xdr:rowOff>91440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67" yWindow="674" count="2">
        <x14:dataValidation type="list" allowBlank="1" showInputMessage="1" showErrorMessage="1" xr:uid="{6B3F8EC0-C386-4C67-B0F2-A27FA774641A}">
          <x14:formula1>
            <xm:f>選択肢マスタ!$E$23:$E$29</xm:f>
          </x14:formula1>
          <xm:sqref>Y4:AX4</xm:sqref>
        </x14:dataValidation>
        <x14:dataValidation type="list" allowBlank="1" showInputMessage="1" promptTitle="入力方法" prompt="リストから選択するか、または手入力もできます。" xr:uid="{3F8760EC-9B74-4B63-9EC3-7E794AB216D6}">
          <x14:formula1>
            <xm:f>居宅介護支援事業所マスタ!$C$3:$C$44</xm:f>
          </x14:formula1>
          <xm:sqref>BY7:CU7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7"/>
  <sheetViews>
    <sheetView zoomScaleNormal="100" workbookViewId="0"/>
  </sheetViews>
  <sheetFormatPr defaultColWidth="9" defaultRowHeight="12"/>
  <cols>
    <col min="1" max="1" width="4.109375" style="7" bestFit="1" customWidth="1"/>
    <col min="2" max="2" width="8" style="7" bestFit="1" customWidth="1"/>
    <col min="3" max="3" width="2.33203125" style="7" customWidth="1"/>
    <col min="4" max="4" width="4.109375" style="7" bestFit="1" customWidth="1"/>
    <col min="5" max="5" width="42.109375" style="7" bestFit="1" customWidth="1"/>
    <col min="6" max="7" width="3.6640625" style="7" customWidth="1"/>
    <col min="8" max="8" width="7.21875" style="7" bestFit="1" customWidth="1"/>
    <col min="9" max="9" width="3.6640625" style="7" customWidth="1"/>
    <col min="10" max="10" width="4.109375" style="7" customWidth="1"/>
    <col min="11" max="11" width="16.77734375" style="7" bestFit="1" customWidth="1"/>
    <col min="12" max="12" width="3.109375" style="8" customWidth="1"/>
    <col min="13" max="13" width="3.77734375" style="7" bestFit="1" customWidth="1"/>
    <col min="14" max="14" width="23.21875" style="7" bestFit="1" customWidth="1"/>
    <col min="15" max="15" width="44.88671875" style="7" customWidth="1"/>
    <col min="16" max="16384" width="9" style="7"/>
  </cols>
  <sheetData>
    <row r="1" spans="1:15" ht="13.2">
      <c r="A1" s="47" t="s">
        <v>92</v>
      </c>
      <c r="B1" s="47" t="s">
        <v>93</v>
      </c>
      <c r="D1" s="6" t="s">
        <v>92</v>
      </c>
      <c r="E1" s="6" t="s">
        <v>94</v>
      </c>
      <c r="G1" s="6" t="s">
        <v>92</v>
      </c>
      <c r="H1" s="6" t="s">
        <v>95</v>
      </c>
      <c r="J1" s="6" t="s">
        <v>92</v>
      </c>
      <c r="K1" s="6" t="s">
        <v>96</v>
      </c>
      <c r="M1" s="6" t="s">
        <v>92</v>
      </c>
      <c r="N1" s="232" t="s">
        <v>267</v>
      </c>
      <c r="O1" s="232"/>
    </row>
    <row r="2" spans="1:15" ht="13.5" customHeight="1">
      <c r="A2" s="48">
        <v>1</v>
      </c>
      <c r="B2" s="48" t="s">
        <v>97</v>
      </c>
      <c r="D2" s="49">
        <v>1</v>
      </c>
      <c r="E2" s="49" t="s">
        <v>98</v>
      </c>
      <c r="G2" s="49">
        <v>0</v>
      </c>
      <c r="H2" s="49"/>
      <c r="J2" s="49">
        <v>0</v>
      </c>
      <c r="K2" s="49"/>
      <c r="M2" s="233">
        <v>1</v>
      </c>
      <c r="N2" s="235" t="s">
        <v>79</v>
      </c>
      <c r="O2" s="231" t="s">
        <v>263</v>
      </c>
    </row>
    <row r="3" spans="1:15" ht="12" customHeight="1">
      <c r="A3" s="48">
        <v>2</v>
      </c>
      <c r="B3" s="48" t="s">
        <v>99</v>
      </c>
      <c r="D3" s="49">
        <v>2</v>
      </c>
      <c r="E3" s="49" t="s">
        <v>100</v>
      </c>
      <c r="G3" s="49">
        <v>1</v>
      </c>
      <c r="H3" s="50" t="s">
        <v>101</v>
      </c>
      <c r="J3" s="49">
        <v>1</v>
      </c>
      <c r="K3" s="49" t="s">
        <v>102</v>
      </c>
      <c r="M3" s="233"/>
      <c r="N3" s="235"/>
      <c r="O3" s="231"/>
    </row>
    <row r="4" spans="1:15" ht="13.2">
      <c r="A4" s="6" t="s">
        <v>92</v>
      </c>
      <c r="B4" s="6" t="s">
        <v>103</v>
      </c>
      <c r="D4" s="49">
        <v>3</v>
      </c>
      <c r="E4" s="49" t="s">
        <v>104</v>
      </c>
      <c r="G4" s="49">
        <v>2</v>
      </c>
      <c r="H4" s="50" t="s">
        <v>105</v>
      </c>
      <c r="J4" s="49">
        <v>2</v>
      </c>
      <c r="K4" s="49" t="s">
        <v>106</v>
      </c>
      <c r="M4" s="2">
        <v>2</v>
      </c>
      <c r="N4" s="51" t="s">
        <v>256</v>
      </c>
      <c r="O4" s="52" t="s">
        <v>257</v>
      </c>
    </row>
    <row r="5" spans="1:15" ht="12" customHeight="1">
      <c r="A5" s="49">
        <v>1</v>
      </c>
      <c r="B5" s="49" t="s">
        <v>107</v>
      </c>
      <c r="D5" s="49">
        <v>4</v>
      </c>
      <c r="E5" s="49" t="s">
        <v>108</v>
      </c>
      <c r="G5" s="49">
        <v>3</v>
      </c>
      <c r="H5" s="50" t="s">
        <v>109</v>
      </c>
      <c r="J5" s="49">
        <v>3</v>
      </c>
      <c r="K5" s="49" t="s">
        <v>110</v>
      </c>
      <c r="M5" s="233">
        <v>3</v>
      </c>
      <c r="N5" s="235" t="s">
        <v>258</v>
      </c>
      <c r="O5" s="231" t="s">
        <v>264</v>
      </c>
    </row>
    <row r="6" spans="1:15" ht="12" customHeight="1">
      <c r="A6" s="49">
        <v>2</v>
      </c>
      <c r="B6" s="49" t="s">
        <v>111</v>
      </c>
      <c r="D6" s="49">
        <v>5</v>
      </c>
      <c r="E6" s="49" t="s">
        <v>112</v>
      </c>
      <c r="G6" s="49">
        <v>4</v>
      </c>
      <c r="H6" s="50" t="s">
        <v>113</v>
      </c>
      <c r="J6" s="49">
        <v>4</v>
      </c>
      <c r="K6" s="49" t="s">
        <v>114</v>
      </c>
      <c r="M6" s="233"/>
      <c r="N6" s="235"/>
      <c r="O6" s="231"/>
    </row>
    <row r="7" spans="1:15" ht="12" customHeight="1">
      <c r="A7" s="49">
        <v>3</v>
      </c>
      <c r="B7" s="49" t="s">
        <v>115</v>
      </c>
      <c r="D7" s="49">
        <v>6</v>
      </c>
      <c r="E7" s="49" t="s">
        <v>116</v>
      </c>
      <c r="G7" s="49">
        <v>5</v>
      </c>
      <c r="H7" s="50" t="s">
        <v>117</v>
      </c>
      <c r="J7" s="49">
        <v>5</v>
      </c>
      <c r="K7" s="49" t="s">
        <v>118</v>
      </c>
      <c r="M7" s="233"/>
      <c r="N7" s="235"/>
      <c r="O7" s="231"/>
    </row>
    <row r="8" spans="1:15" ht="12" customHeight="1">
      <c r="A8" s="6" t="s">
        <v>92</v>
      </c>
      <c r="B8" s="6" t="s">
        <v>119</v>
      </c>
      <c r="D8" s="49">
        <v>7</v>
      </c>
      <c r="E8" s="49" t="s">
        <v>120</v>
      </c>
      <c r="G8" s="49">
        <v>6</v>
      </c>
      <c r="H8" s="50" t="s">
        <v>121</v>
      </c>
      <c r="J8" s="49">
        <v>6</v>
      </c>
      <c r="K8" s="49" t="s">
        <v>196</v>
      </c>
      <c r="M8" s="234">
        <v>4</v>
      </c>
      <c r="N8" s="236" t="s">
        <v>259</v>
      </c>
      <c r="O8" s="231" t="s">
        <v>265</v>
      </c>
    </row>
    <row r="9" spans="1:15">
      <c r="A9" s="49">
        <v>1</v>
      </c>
      <c r="B9" s="49" t="s">
        <v>107</v>
      </c>
      <c r="D9" s="49">
        <v>8</v>
      </c>
      <c r="E9" s="49" t="s">
        <v>122</v>
      </c>
      <c r="G9" s="49">
        <v>7</v>
      </c>
      <c r="H9" s="50" t="s">
        <v>123</v>
      </c>
      <c r="J9" s="49">
        <v>7</v>
      </c>
      <c r="K9" s="49" t="s">
        <v>124</v>
      </c>
      <c r="M9" s="234"/>
      <c r="N9" s="236"/>
      <c r="O9" s="231"/>
    </row>
    <row r="10" spans="1:15">
      <c r="A10" s="49">
        <v>2</v>
      </c>
      <c r="B10" s="49" t="s">
        <v>125</v>
      </c>
      <c r="D10" s="49">
        <v>9</v>
      </c>
      <c r="E10" s="49" t="s">
        <v>126</v>
      </c>
      <c r="G10" s="49">
        <v>8</v>
      </c>
      <c r="H10" s="50"/>
      <c r="J10" s="49">
        <v>8</v>
      </c>
      <c r="K10" s="49" t="s">
        <v>127</v>
      </c>
      <c r="M10" s="49">
        <v>5</v>
      </c>
      <c r="N10" s="51" t="s">
        <v>260</v>
      </c>
      <c r="O10" s="52" t="s">
        <v>261</v>
      </c>
    </row>
    <row r="11" spans="1:15" ht="12" customHeight="1">
      <c r="A11" s="49">
        <v>3</v>
      </c>
      <c r="B11" s="49" t="s">
        <v>128</v>
      </c>
      <c r="D11" s="49">
        <v>10</v>
      </c>
      <c r="E11" s="49" t="s">
        <v>129</v>
      </c>
      <c r="G11" s="49">
        <v>9</v>
      </c>
      <c r="H11" s="50" t="s">
        <v>130</v>
      </c>
      <c r="J11" s="49">
        <v>9</v>
      </c>
      <c r="K11" s="49" t="s">
        <v>131</v>
      </c>
      <c r="M11" s="234">
        <v>6</v>
      </c>
      <c r="N11" s="235" t="s">
        <v>262</v>
      </c>
      <c r="O11" s="231" t="s">
        <v>266</v>
      </c>
    </row>
    <row r="12" spans="1:15" ht="14.25" customHeight="1">
      <c r="A12" s="49">
        <v>4</v>
      </c>
      <c r="B12" s="49" t="s">
        <v>132</v>
      </c>
      <c r="D12" s="49">
        <v>11</v>
      </c>
      <c r="E12" s="49" t="s">
        <v>136</v>
      </c>
      <c r="G12" s="49">
        <v>10</v>
      </c>
      <c r="H12" s="50" t="s">
        <v>133</v>
      </c>
      <c r="J12" s="49">
        <v>10</v>
      </c>
      <c r="K12" s="49" t="s">
        <v>134</v>
      </c>
      <c r="M12" s="234"/>
      <c r="N12" s="235"/>
      <c r="O12" s="231"/>
    </row>
    <row r="13" spans="1:15">
      <c r="A13" s="49">
        <v>5</v>
      </c>
      <c r="B13" s="49" t="s">
        <v>135</v>
      </c>
      <c r="D13" s="49">
        <v>12</v>
      </c>
      <c r="E13" s="49" t="s">
        <v>621</v>
      </c>
      <c r="G13" s="49">
        <v>11</v>
      </c>
      <c r="H13" s="50" t="s">
        <v>137</v>
      </c>
      <c r="J13" s="49">
        <v>11</v>
      </c>
      <c r="K13" s="49" t="s">
        <v>138</v>
      </c>
    </row>
    <row r="14" spans="1:15">
      <c r="A14" s="49">
        <v>6</v>
      </c>
      <c r="B14" s="49" t="s">
        <v>139</v>
      </c>
      <c r="D14" s="49">
        <v>13</v>
      </c>
      <c r="E14" s="49" t="s">
        <v>752</v>
      </c>
      <c r="G14" s="49">
        <v>12</v>
      </c>
      <c r="H14" s="50" t="s">
        <v>141</v>
      </c>
      <c r="J14" s="49">
        <v>12</v>
      </c>
      <c r="K14" s="49"/>
    </row>
    <row r="15" spans="1:15">
      <c r="A15" s="49">
        <v>7</v>
      </c>
      <c r="B15" s="49" t="s">
        <v>142</v>
      </c>
      <c r="D15" s="49">
        <v>14</v>
      </c>
      <c r="E15" s="49" t="s">
        <v>140</v>
      </c>
      <c r="G15" s="49">
        <v>13</v>
      </c>
      <c r="H15" s="50" t="s">
        <v>143</v>
      </c>
      <c r="J15" s="49">
        <v>13</v>
      </c>
      <c r="K15" s="49" t="s">
        <v>144</v>
      </c>
    </row>
    <row r="16" spans="1:15">
      <c r="A16" s="49">
        <v>8</v>
      </c>
      <c r="B16" s="49" t="s">
        <v>145</v>
      </c>
      <c r="D16" s="49">
        <v>15</v>
      </c>
      <c r="E16" s="49" t="s">
        <v>622</v>
      </c>
      <c r="G16" s="49">
        <v>14</v>
      </c>
      <c r="H16" s="50" t="s">
        <v>147</v>
      </c>
      <c r="J16" s="49">
        <v>14</v>
      </c>
      <c r="K16" s="49" t="s">
        <v>148</v>
      </c>
    </row>
    <row r="17" spans="1:11">
      <c r="A17" s="49">
        <v>9</v>
      </c>
      <c r="B17" s="49" t="s">
        <v>149</v>
      </c>
      <c r="D17" s="49">
        <v>16</v>
      </c>
      <c r="E17" s="49" t="s">
        <v>146</v>
      </c>
      <c r="G17" s="49">
        <v>15</v>
      </c>
      <c r="H17" s="50" t="s">
        <v>197</v>
      </c>
      <c r="J17" s="49">
        <v>15</v>
      </c>
      <c r="K17" s="49" t="s">
        <v>151</v>
      </c>
    </row>
    <row r="18" spans="1:11">
      <c r="D18" s="49">
        <v>17</v>
      </c>
      <c r="E18" s="49" t="s">
        <v>150</v>
      </c>
      <c r="G18" s="49">
        <v>16</v>
      </c>
      <c r="H18" s="50" t="s">
        <v>198</v>
      </c>
      <c r="J18" s="49">
        <v>16</v>
      </c>
      <c r="K18" s="49" t="s">
        <v>152</v>
      </c>
    </row>
    <row r="19" spans="1:11">
      <c r="D19" s="49">
        <v>18</v>
      </c>
      <c r="E19" s="49" t="s">
        <v>619</v>
      </c>
      <c r="G19" s="49">
        <v>17</v>
      </c>
      <c r="H19" s="50" t="s">
        <v>199</v>
      </c>
      <c r="J19" s="49">
        <v>17</v>
      </c>
      <c r="K19" s="49" t="s">
        <v>153</v>
      </c>
    </row>
    <row r="20" spans="1:11">
      <c r="D20" s="49">
        <v>19</v>
      </c>
      <c r="E20" s="49" t="s">
        <v>753</v>
      </c>
      <c r="G20" s="49">
        <v>18</v>
      </c>
      <c r="H20" s="49"/>
      <c r="J20" s="49">
        <v>18</v>
      </c>
      <c r="K20" s="49"/>
    </row>
    <row r="21" spans="1:11">
      <c r="D21" s="49">
        <v>20</v>
      </c>
      <c r="E21" s="49" t="s">
        <v>620</v>
      </c>
      <c r="G21" s="49">
        <v>19</v>
      </c>
      <c r="H21" s="50" t="s">
        <v>200</v>
      </c>
      <c r="J21" s="49">
        <v>19</v>
      </c>
      <c r="K21" s="49" t="s">
        <v>154</v>
      </c>
    </row>
    <row r="22" spans="1:11">
      <c r="D22" s="11" t="s">
        <v>92</v>
      </c>
      <c r="E22" s="11" t="s">
        <v>248</v>
      </c>
      <c r="G22" s="49">
        <v>20</v>
      </c>
      <c r="H22" s="50" t="s">
        <v>201</v>
      </c>
      <c r="J22" s="49">
        <v>20</v>
      </c>
      <c r="K22" s="49" t="s">
        <v>155</v>
      </c>
    </row>
    <row r="23" spans="1:11">
      <c r="D23" s="53">
        <v>1</v>
      </c>
      <c r="E23" s="53" t="s">
        <v>91</v>
      </c>
      <c r="G23" s="49">
        <v>21</v>
      </c>
      <c r="H23" s="50" t="s">
        <v>202</v>
      </c>
      <c r="J23" s="49">
        <v>21</v>
      </c>
      <c r="K23" s="49" t="s">
        <v>156</v>
      </c>
    </row>
    <row r="24" spans="1:11">
      <c r="D24" s="49">
        <v>2</v>
      </c>
      <c r="E24" s="49" t="s">
        <v>104</v>
      </c>
      <c r="G24" s="49">
        <v>22</v>
      </c>
      <c r="H24" s="50" t="s">
        <v>203</v>
      </c>
      <c r="J24" s="49">
        <v>22</v>
      </c>
      <c r="K24" s="49" t="s">
        <v>157</v>
      </c>
    </row>
    <row r="25" spans="1:11">
      <c r="D25" s="53">
        <v>3</v>
      </c>
      <c r="E25" s="49" t="s">
        <v>108</v>
      </c>
      <c r="G25" s="6" t="s">
        <v>92</v>
      </c>
      <c r="H25" s="6" t="s">
        <v>158</v>
      </c>
      <c r="J25" s="49">
        <v>23</v>
      </c>
      <c r="K25" s="49" t="s">
        <v>159</v>
      </c>
    </row>
    <row r="26" spans="1:11">
      <c r="D26" s="49">
        <v>4</v>
      </c>
      <c r="E26" s="49" t="s">
        <v>120</v>
      </c>
      <c r="G26" s="50">
        <v>1</v>
      </c>
      <c r="H26" s="49" t="s">
        <v>160</v>
      </c>
      <c r="J26" s="49">
        <v>24</v>
      </c>
      <c r="K26" s="49" t="s">
        <v>161</v>
      </c>
    </row>
    <row r="27" spans="1:11">
      <c r="D27" s="53">
        <v>5</v>
      </c>
      <c r="E27" s="49" t="s">
        <v>245</v>
      </c>
      <c r="G27" s="50">
        <v>2</v>
      </c>
      <c r="H27" s="49" t="s">
        <v>162</v>
      </c>
      <c r="J27" s="47" t="s">
        <v>92</v>
      </c>
      <c r="K27" s="47" t="s">
        <v>163</v>
      </c>
    </row>
    <row r="28" spans="1:11">
      <c r="D28" s="49">
        <v>6</v>
      </c>
      <c r="E28" s="49" t="s">
        <v>246</v>
      </c>
      <c r="G28" s="6" t="s">
        <v>92</v>
      </c>
      <c r="H28" s="6" t="s">
        <v>164</v>
      </c>
      <c r="J28" s="48">
        <v>1</v>
      </c>
      <c r="K28" s="48" t="s">
        <v>165</v>
      </c>
    </row>
    <row r="29" spans="1:11">
      <c r="D29" s="53">
        <v>7</v>
      </c>
      <c r="E29" s="49" t="s">
        <v>247</v>
      </c>
      <c r="G29" s="50">
        <v>1</v>
      </c>
      <c r="H29" s="49" t="s">
        <v>166</v>
      </c>
      <c r="J29" s="48">
        <v>2</v>
      </c>
      <c r="K29" s="48" t="s">
        <v>167</v>
      </c>
    </row>
    <row r="30" spans="1:11">
      <c r="D30" s="11" t="s">
        <v>92</v>
      </c>
      <c r="E30" s="11" t="s">
        <v>250</v>
      </c>
      <c r="G30" s="50">
        <v>2</v>
      </c>
      <c r="H30" s="49" t="s">
        <v>168</v>
      </c>
      <c r="J30" s="47" t="s">
        <v>92</v>
      </c>
      <c r="K30" s="47" t="s">
        <v>169</v>
      </c>
    </row>
    <row r="31" spans="1:11">
      <c r="D31" s="49">
        <v>1</v>
      </c>
      <c r="E31" s="49" t="s">
        <v>98</v>
      </c>
      <c r="G31" s="47" t="s">
        <v>92</v>
      </c>
      <c r="H31" s="47" t="s">
        <v>170</v>
      </c>
      <c r="J31" s="48">
        <v>1</v>
      </c>
      <c r="K31" s="48" t="s">
        <v>171</v>
      </c>
    </row>
    <row r="32" spans="1:11">
      <c r="D32" s="49">
        <v>2</v>
      </c>
      <c r="E32" s="49" t="s">
        <v>100</v>
      </c>
      <c r="G32" s="48">
        <v>1</v>
      </c>
      <c r="H32" s="48" t="s">
        <v>172</v>
      </c>
      <c r="J32" s="48">
        <v>2</v>
      </c>
      <c r="K32" s="48" t="s">
        <v>173</v>
      </c>
    </row>
    <row r="33" spans="4:11">
      <c r="D33" s="49">
        <v>3</v>
      </c>
      <c r="E33" s="49" t="s">
        <v>104</v>
      </c>
      <c r="G33" s="48">
        <v>2</v>
      </c>
      <c r="H33" s="48" t="s">
        <v>174</v>
      </c>
      <c r="J33" s="48">
        <v>3</v>
      </c>
      <c r="K33" s="48" t="s">
        <v>175</v>
      </c>
    </row>
    <row r="34" spans="4:11">
      <c r="D34" s="49">
        <v>4</v>
      </c>
      <c r="E34" s="49" t="s">
        <v>108</v>
      </c>
      <c r="G34" s="48">
        <v>3</v>
      </c>
      <c r="H34" s="48" t="s">
        <v>176</v>
      </c>
      <c r="J34" s="47" t="s">
        <v>92</v>
      </c>
      <c r="K34" s="47" t="s">
        <v>177</v>
      </c>
    </row>
    <row r="35" spans="4:11">
      <c r="D35" s="49">
        <v>5</v>
      </c>
      <c r="E35" s="49" t="s">
        <v>112</v>
      </c>
      <c r="G35" s="48">
        <v>4</v>
      </c>
      <c r="H35" s="48" t="s">
        <v>178</v>
      </c>
      <c r="J35" s="48">
        <v>1</v>
      </c>
      <c r="K35" s="48" t="s">
        <v>179</v>
      </c>
    </row>
    <row r="36" spans="4:11">
      <c r="D36" s="49">
        <v>6</v>
      </c>
      <c r="E36" s="49" t="s">
        <v>116</v>
      </c>
      <c r="G36" s="48">
        <v>5</v>
      </c>
      <c r="H36" s="48" t="s">
        <v>180</v>
      </c>
      <c r="J36" s="48">
        <v>2</v>
      </c>
      <c r="K36" s="48" t="s">
        <v>181</v>
      </c>
    </row>
    <row r="37" spans="4:11">
      <c r="D37" s="49">
        <v>7</v>
      </c>
      <c r="E37" s="49" t="s">
        <v>120</v>
      </c>
      <c r="G37" s="48">
        <v>6</v>
      </c>
      <c r="H37" s="48" t="s">
        <v>182</v>
      </c>
      <c r="J37" s="48">
        <v>3</v>
      </c>
      <c r="K37" s="48" t="s">
        <v>183</v>
      </c>
    </row>
    <row r="38" spans="4:11">
      <c r="D38" s="49">
        <v>8</v>
      </c>
      <c r="E38" s="49" t="s">
        <v>122</v>
      </c>
      <c r="G38" s="48">
        <v>7</v>
      </c>
      <c r="H38" s="48" t="s">
        <v>184</v>
      </c>
      <c r="J38" s="9" t="s">
        <v>92</v>
      </c>
      <c r="K38" s="9" t="s">
        <v>185</v>
      </c>
    </row>
    <row r="39" spans="4:11">
      <c r="D39" s="49">
        <v>9</v>
      </c>
      <c r="E39" s="49" t="s">
        <v>126</v>
      </c>
      <c r="G39" s="48">
        <v>8</v>
      </c>
      <c r="H39" s="48" t="s">
        <v>186</v>
      </c>
      <c r="J39" s="10">
        <v>1</v>
      </c>
      <c r="K39" s="10" t="s">
        <v>187</v>
      </c>
    </row>
    <row r="40" spans="4:11">
      <c r="D40" s="49">
        <v>10</v>
      </c>
      <c r="E40" s="49" t="s">
        <v>129</v>
      </c>
      <c r="G40" s="48">
        <v>9</v>
      </c>
      <c r="H40" s="48" t="s">
        <v>188</v>
      </c>
      <c r="J40" s="10">
        <v>2</v>
      </c>
      <c r="K40" s="10" t="s">
        <v>189</v>
      </c>
    </row>
    <row r="41" spans="4:11">
      <c r="D41" s="49">
        <v>11</v>
      </c>
      <c r="E41" s="49" t="s">
        <v>136</v>
      </c>
      <c r="G41" s="47" t="s">
        <v>92</v>
      </c>
      <c r="H41" s="47" t="s">
        <v>190</v>
      </c>
      <c r="J41" s="10">
        <v>3</v>
      </c>
      <c r="K41" s="10" t="s">
        <v>191</v>
      </c>
    </row>
    <row r="42" spans="4:11">
      <c r="D42" s="49">
        <v>12</v>
      </c>
      <c r="E42" s="49" t="s">
        <v>621</v>
      </c>
      <c r="G42" s="48">
        <v>1</v>
      </c>
      <c r="H42" s="48" t="s">
        <v>192</v>
      </c>
    </row>
    <row r="43" spans="4:11">
      <c r="D43" s="49">
        <v>13</v>
      </c>
      <c r="E43" s="49" t="s">
        <v>752</v>
      </c>
      <c r="G43" s="48">
        <v>2</v>
      </c>
      <c r="H43" s="48" t="s">
        <v>193</v>
      </c>
    </row>
    <row r="44" spans="4:11">
      <c r="D44" s="49">
        <v>14</v>
      </c>
      <c r="E44" s="49" t="s">
        <v>140</v>
      </c>
      <c r="G44" s="48">
        <v>3</v>
      </c>
      <c r="H44" s="48" t="s">
        <v>194</v>
      </c>
    </row>
    <row r="45" spans="4:11">
      <c r="D45" s="49">
        <v>15</v>
      </c>
      <c r="E45" s="49" t="s">
        <v>622</v>
      </c>
      <c r="G45" s="48">
        <v>4</v>
      </c>
      <c r="H45" s="48" t="s">
        <v>195</v>
      </c>
    </row>
    <row r="46" spans="4:11">
      <c r="D46" s="49">
        <v>16</v>
      </c>
      <c r="E46" s="49" t="s">
        <v>146</v>
      </c>
    </row>
    <row r="47" spans="4:11">
      <c r="D47" s="49">
        <v>17</v>
      </c>
      <c r="E47" s="49" t="s">
        <v>150</v>
      </c>
    </row>
    <row r="48" spans="4:11">
      <c r="D48" s="49">
        <v>18</v>
      </c>
      <c r="E48" s="49" t="s">
        <v>619</v>
      </c>
    </row>
    <row r="49" spans="4:5">
      <c r="D49" s="49">
        <v>19</v>
      </c>
      <c r="E49" s="49" t="s">
        <v>753</v>
      </c>
    </row>
    <row r="50" spans="4:5">
      <c r="D50" s="49">
        <v>20</v>
      </c>
      <c r="E50" s="49" t="s">
        <v>620</v>
      </c>
    </row>
    <row r="51" spans="4:5">
      <c r="D51" s="9" t="s">
        <v>92</v>
      </c>
      <c r="E51" s="9" t="s">
        <v>249</v>
      </c>
    </row>
    <row r="52" spans="4:5">
      <c r="D52" s="49">
        <v>1</v>
      </c>
      <c r="E52" s="49" t="s">
        <v>104</v>
      </c>
    </row>
    <row r="53" spans="4:5">
      <c r="D53" s="53">
        <v>2</v>
      </c>
      <c r="E53" s="49" t="s">
        <v>108</v>
      </c>
    </row>
    <row r="54" spans="4:5">
      <c r="D54" s="49">
        <v>3</v>
      </c>
      <c r="E54" s="49" t="s">
        <v>120</v>
      </c>
    </row>
    <row r="55" spans="4:5">
      <c r="D55" s="53">
        <v>4</v>
      </c>
      <c r="E55" s="49" t="s">
        <v>245</v>
      </c>
    </row>
    <row r="56" spans="4:5">
      <c r="D56" s="49">
        <v>5</v>
      </c>
      <c r="E56" s="49" t="s">
        <v>246</v>
      </c>
    </row>
    <row r="57" spans="4:5">
      <c r="D57" s="53">
        <v>6</v>
      </c>
      <c r="E57" s="49" t="s">
        <v>247</v>
      </c>
    </row>
  </sheetData>
  <mergeCells count="13">
    <mergeCell ref="O5:O7"/>
    <mergeCell ref="O8:O9"/>
    <mergeCell ref="O11:O12"/>
    <mergeCell ref="N1:O1"/>
    <mergeCell ref="M2:M3"/>
    <mergeCell ref="M5:M7"/>
    <mergeCell ref="M8:M9"/>
    <mergeCell ref="M11:M12"/>
    <mergeCell ref="N2:N3"/>
    <mergeCell ref="N5:N7"/>
    <mergeCell ref="N8:N9"/>
    <mergeCell ref="N11:N12"/>
    <mergeCell ref="O2:O3"/>
  </mergeCells>
  <phoneticPr fontId="33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82"/>
  <sheetViews>
    <sheetView zoomScaleNormal="100" workbookViewId="0">
      <selection sqref="A1:I1"/>
    </sheetView>
  </sheetViews>
  <sheetFormatPr defaultColWidth="12.77734375" defaultRowHeight="13.2"/>
  <cols>
    <col min="1" max="1" width="4.44140625" style="24" bestFit="1" customWidth="1"/>
    <col min="2" max="2" width="6.33203125" style="24" bestFit="1" customWidth="1"/>
    <col min="3" max="3" width="34.109375" style="24" bestFit="1" customWidth="1"/>
    <col min="4" max="4" width="10.21875" style="24" bestFit="1" customWidth="1"/>
    <col min="5" max="5" width="27" style="24" bestFit="1" customWidth="1"/>
    <col min="6" max="6" width="13.88671875" style="24" bestFit="1" customWidth="1"/>
    <col min="7" max="7" width="14.88671875" style="24" bestFit="1" customWidth="1"/>
    <col min="8" max="8" width="7.77734375" style="24" customWidth="1"/>
    <col min="9" max="9" width="9" style="24" customWidth="1"/>
    <col min="10" max="16384" width="12.77734375" style="24"/>
  </cols>
  <sheetData>
    <row r="1" spans="1:11">
      <c r="A1" s="237" t="s">
        <v>615</v>
      </c>
      <c r="B1" s="237"/>
      <c r="C1" s="237"/>
      <c r="D1" s="237"/>
      <c r="E1" s="237"/>
      <c r="F1" s="237"/>
      <c r="G1" s="237"/>
      <c r="H1" s="237"/>
      <c r="I1" s="237"/>
    </row>
    <row r="2" spans="1:11">
      <c r="A2" s="25" t="s">
        <v>92</v>
      </c>
      <c r="B2" s="25" t="s">
        <v>585</v>
      </c>
      <c r="C2" s="25" t="s">
        <v>6</v>
      </c>
      <c r="D2" s="70" t="s">
        <v>595</v>
      </c>
      <c r="E2" s="25" t="s">
        <v>586</v>
      </c>
      <c r="F2" s="25" t="s">
        <v>610</v>
      </c>
      <c r="G2" s="25" t="s">
        <v>587</v>
      </c>
      <c r="H2" s="64" t="s">
        <v>611</v>
      </c>
      <c r="I2" s="64" t="s">
        <v>337</v>
      </c>
    </row>
    <row r="3" spans="1:11">
      <c r="A3" s="56">
        <v>1</v>
      </c>
      <c r="B3" s="57" t="s">
        <v>367</v>
      </c>
      <c r="C3" s="57" t="s">
        <v>371</v>
      </c>
      <c r="D3" s="71">
        <v>9978515</v>
      </c>
      <c r="E3" s="57" t="s">
        <v>372</v>
      </c>
      <c r="F3" s="57" t="s">
        <v>623</v>
      </c>
      <c r="G3" s="57" t="s">
        <v>276</v>
      </c>
      <c r="H3" s="61" t="s">
        <v>204</v>
      </c>
      <c r="I3" s="88"/>
    </row>
    <row r="4" spans="1:11">
      <c r="A4" s="56">
        <v>2</v>
      </c>
      <c r="B4" s="57" t="s">
        <v>367</v>
      </c>
      <c r="C4" s="57" t="s">
        <v>368</v>
      </c>
      <c r="D4" s="71">
        <v>9970816</v>
      </c>
      <c r="E4" s="57" t="s">
        <v>369</v>
      </c>
      <c r="F4" s="57" t="s">
        <v>370</v>
      </c>
      <c r="G4" s="57" t="s">
        <v>205</v>
      </c>
      <c r="H4" s="61" t="s">
        <v>204</v>
      </c>
      <c r="I4" s="88"/>
    </row>
    <row r="5" spans="1:11">
      <c r="A5" s="56">
        <v>3</v>
      </c>
      <c r="B5" s="57" t="s">
        <v>367</v>
      </c>
      <c r="C5" s="57" t="s">
        <v>376</v>
      </c>
      <c r="D5" s="71">
        <v>9970752</v>
      </c>
      <c r="E5" s="57" t="s">
        <v>377</v>
      </c>
      <c r="F5" s="57" t="s">
        <v>378</v>
      </c>
      <c r="G5" s="57" t="s">
        <v>278</v>
      </c>
      <c r="H5" s="61" t="s">
        <v>204</v>
      </c>
      <c r="I5" s="88"/>
    </row>
    <row r="6" spans="1:11">
      <c r="A6" s="56">
        <v>4</v>
      </c>
      <c r="B6" s="57" t="s">
        <v>367</v>
      </c>
      <c r="C6" s="57" t="s">
        <v>373</v>
      </c>
      <c r="D6" s="71">
        <v>9970346</v>
      </c>
      <c r="E6" s="57" t="s">
        <v>374</v>
      </c>
      <c r="F6" s="57" t="s">
        <v>375</v>
      </c>
      <c r="G6" s="57" t="s">
        <v>277</v>
      </c>
      <c r="H6" s="61" t="s">
        <v>204</v>
      </c>
      <c r="I6" s="88"/>
    </row>
    <row r="7" spans="1:11" ht="15" customHeight="1">
      <c r="A7" s="56">
        <v>5</v>
      </c>
      <c r="B7" s="57" t="s">
        <v>367</v>
      </c>
      <c r="C7" s="57" t="s">
        <v>382</v>
      </c>
      <c r="D7" s="72">
        <v>9978510</v>
      </c>
      <c r="E7" s="63" t="s">
        <v>383</v>
      </c>
      <c r="F7" s="63" t="s">
        <v>384</v>
      </c>
      <c r="G7" s="63" t="s">
        <v>385</v>
      </c>
      <c r="H7" s="61" t="s">
        <v>204</v>
      </c>
      <c r="I7" s="88"/>
    </row>
    <row r="8" spans="1:11" ht="15" customHeight="1">
      <c r="A8" s="56">
        <v>6</v>
      </c>
      <c r="B8" s="57" t="s">
        <v>367</v>
      </c>
      <c r="C8" s="57" t="s">
        <v>379</v>
      </c>
      <c r="D8" s="71">
        <v>9971301</v>
      </c>
      <c r="E8" s="57" t="s">
        <v>380</v>
      </c>
      <c r="F8" s="57" t="s">
        <v>381</v>
      </c>
      <c r="G8" s="57" t="s">
        <v>624</v>
      </c>
      <c r="H8" s="61" t="s">
        <v>204</v>
      </c>
      <c r="I8" s="88"/>
    </row>
    <row r="9" spans="1:11" ht="15" customHeight="1">
      <c r="A9" s="56">
        <v>7</v>
      </c>
      <c r="B9" s="57" t="s">
        <v>367</v>
      </c>
      <c r="C9" s="57" t="s">
        <v>386</v>
      </c>
      <c r="D9" s="71">
        <v>9988501</v>
      </c>
      <c r="E9" s="57" t="s">
        <v>387</v>
      </c>
      <c r="F9" s="57" t="s">
        <v>388</v>
      </c>
      <c r="G9" s="63" t="s">
        <v>389</v>
      </c>
      <c r="H9" s="61" t="s">
        <v>204</v>
      </c>
      <c r="I9" s="88"/>
    </row>
    <row r="10" spans="1:11" ht="15" customHeight="1">
      <c r="A10" s="56">
        <v>8</v>
      </c>
      <c r="B10" s="57" t="s">
        <v>367</v>
      </c>
      <c r="C10" s="57" t="s">
        <v>719</v>
      </c>
      <c r="D10" s="56">
        <v>9997782</v>
      </c>
      <c r="E10" s="57" t="s">
        <v>720</v>
      </c>
      <c r="F10" s="57" t="s">
        <v>721</v>
      </c>
      <c r="G10" s="63"/>
      <c r="H10" s="61" t="s">
        <v>204</v>
      </c>
      <c r="I10" s="88"/>
    </row>
    <row r="11" spans="1:11" ht="15" customHeight="1">
      <c r="A11" s="56">
        <v>9</v>
      </c>
      <c r="B11" s="57" t="s">
        <v>601</v>
      </c>
      <c r="C11" s="56" t="s">
        <v>606</v>
      </c>
      <c r="D11" s="71">
        <v>9977205</v>
      </c>
      <c r="E11" s="63" t="s">
        <v>607</v>
      </c>
      <c r="F11" s="63" t="s">
        <v>608</v>
      </c>
      <c r="G11" s="63" t="s">
        <v>609</v>
      </c>
      <c r="H11" s="88"/>
      <c r="I11" s="88"/>
    </row>
    <row r="12" spans="1:11" ht="15" customHeight="1">
      <c r="A12" s="56">
        <v>10</v>
      </c>
      <c r="B12" s="57" t="s">
        <v>390</v>
      </c>
      <c r="C12" s="56" t="s">
        <v>581</v>
      </c>
      <c r="D12" s="71">
        <v>9971131</v>
      </c>
      <c r="E12" s="56" t="s">
        <v>582</v>
      </c>
      <c r="F12" s="63" t="s">
        <v>583</v>
      </c>
      <c r="G12" s="63" t="s">
        <v>584</v>
      </c>
      <c r="H12" s="56"/>
      <c r="I12" s="56"/>
    </row>
    <row r="13" spans="1:11" ht="15" customHeight="1">
      <c r="A13" s="56">
        <v>11</v>
      </c>
      <c r="B13" s="57" t="s">
        <v>390</v>
      </c>
      <c r="C13" s="57" t="s">
        <v>394</v>
      </c>
      <c r="D13" s="71">
        <v>9970034</v>
      </c>
      <c r="E13" s="57" t="s">
        <v>395</v>
      </c>
      <c r="F13" s="57" t="s">
        <v>396</v>
      </c>
      <c r="G13" s="57" t="s">
        <v>279</v>
      </c>
      <c r="H13" s="61" t="s">
        <v>204</v>
      </c>
      <c r="I13" s="56"/>
    </row>
    <row r="14" spans="1:11" ht="15" customHeight="1">
      <c r="A14" s="56">
        <v>12</v>
      </c>
      <c r="B14" s="57" t="s">
        <v>390</v>
      </c>
      <c r="C14" s="57" t="s">
        <v>414</v>
      </c>
      <c r="D14" s="71">
        <v>9997601</v>
      </c>
      <c r="E14" s="57" t="s">
        <v>415</v>
      </c>
      <c r="F14" s="57" t="s">
        <v>416</v>
      </c>
      <c r="G14" s="57" t="s">
        <v>285</v>
      </c>
      <c r="H14" s="56"/>
      <c r="I14" s="56"/>
      <c r="K14" s="77"/>
    </row>
    <row r="15" spans="1:11" ht="15" customHeight="1">
      <c r="A15" s="56">
        <v>13</v>
      </c>
      <c r="B15" s="57" t="s">
        <v>390</v>
      </c>
      <c r="C15" s="57" t="s">
        <v>397</v>
      </c>
      <c r="D15" s="71">
        <v>9970816</v>
      </c>
      <c r="E15" s="57" t="s">
        <v>398</v>
      </c>
      <c r="F15" s="57" t="s">
        <v>399</v>
      </c>
      <c r="G15" s="57" t="s">
        <v>280</v>
      </c>
      <c r="H15" s="56"/>
      <c r="I15" s="56"/>
    </row>
    <row r="16" spans="1:11" ht="15" customHeight="1">
      <c r="A16" s="56">
        <v>14</v>
      </c>
      <c r="B16" s="57" t="s">
        <v>390</v>
      </c>
      <c r="C16" s="57" t="s">
        <v>420</v>
      </c>
      <c r="D16" s="71">
        <v>9970025</v>
      </c>
      <c r="E16" s="57" t="s">
        <v>421</v>
      </c>
      <c r="F16" s="57" t="s">
        <v>422</v>
      </c>
      <c r="G16" s="57" t="s">
        <v>287</v>
      </c>
      <c r="H16" s="56"/>
      <c r="I16" s="56"/>
    </row>
    <row r="17" spans="1:9" ht="15" customHeight="1">
      <c r="A17" s="56">
        <v>15</v>
      </c>
      <c r="B17" s="57" t="s">
        <v>390</v>
      </c>
      <c r="C17" s="57" t="s">
        <v>423</v>
      </c>
      <c r="D17" s="71">
        <v>9970035</v>
      </c>
      <c r="E17" s="57" t="s">
        <v>424</v>
      </c>
      <c r="F17" s="57" t="s">
        <v>425</v>
      </c>
      <c r="G17" s="57" t="s">
        <v>288</v>
      </c>
      <c r="H17" s="56"/>
      <c r="I17" s="56"/>
    </row>
    <row r="18" spans="1:9" ht="15" customHeight="1">
      <c r="A18" s="56">
        <v>16</v>
      </c>
      <c r="B18" s="57" t="s">
        <v>390</v>
      </c>
      <c r="C18" s="57" t="s">
        <v>411</v>
      </c>
      <c r="D18" s="71">
        <v>9970033</v>
      </c>
      <c r="E18" s="57" t="s">
        <v>412</v>
      </c>
      <c r="F18" s="57" t="s">
        <v>413</v>
      </c>
      <c r="G18" s="57" t="s">
        <v>284</v>
      </c>
      <c r="H18" s="61" t="s">
        <v>204</v>
      </c>
      <c r="I18" s="60"/>
    </row>
    <row r="19" spans="1:9" ht="15" customHeight="1">
      <c r="A19" s="56">
        <v>17</v>
      </c>
      <c r="B19" s="57" t="s">
        <v>390</v>
      </c>
      <c r="C19" s="57" t="s">
        <v>417</v>
      </c>
      <c r="D19" s="71">
        <v>9970141</v>
      </c>
      <c r="E19" s="57" t="s">
        <v>418</v>
      </c>
      <c r="F19" s="57" t="s">
        <v>419</v>
      </c>
      <c r="G19" s="57" t="s">
        <v>286</v>
      </c>
      <c r="H19" s="61"/>
      <c r="I19" s="60"/>
    </row>
    <row r="20" spans="1:9" ht="15" customHeight="1">
      <c r="A20" s="56">
        <v>18</v>
      </c>
      <c r="B20" s="57" t="s">
        <v>390</v>
      </c>
      <c r="C20" s="57" t="s">
        <v>426</v>
      </c>
      <c r="D20" s="71">
        <v>9970034</v>
      </c>
      <c r="E20" s="57" t="s">
        <v>427</v>
      </c>
      <c r="F20" s="57" t="s">
        <v>428</v>
      </c>
      <c r="G20" s="57" t="s">
        <v>289</v>
      </c>
      <c r="H20" s="61"/>
      <c r="I20" s="60"/>
    </row>
    <row r="21" spans="1:9" ht="15" customHeight="1">
      <c r="A21" s="56">
        <v>19</v>
      </c>
      <c r="B21" s="57" t="s">
        <v>390</v>
      </c>
      <c r="C21" s="57" t="s">
        <v>429</v>
      </c>
      <c r="D21" s="71">
        <v>9970031</v>
      </c>
      <c r="E21" s="57" t="s">
        <v>430</v>
      </c>
      <c r="F21" s="57" t="s">
        <v>431</v>
      </c>
      <c r="G21" s="57" t="s">
        <v>290</v>
      </c>
      <c r="H21" s="61"/>
      <c r="I21" s="60"/>
    </row>
    <row r="22" spans="1:9" ht="15" customHeight="1">
      <c r="A22" s="56">
        <v>20</v>
      </c>
      <c r="B22" s="57" t="s">
        <v>390</v>
      </c>
      <c r="C22" s="57" t="s">
        <v>432</v>
      </c>
      <c r="D22" s="71">
        <v>9970331</v>
      </c>
      <c r="E22" s="57" t="s">
        <v>433</v>
      </c>
      <c r="F22" s="57" t="s">
        <v>434</v>
      </c>
      <c r="G22" s="57" t="s">
        <v>291</v>
      </c>
      <c r="H22" s="61"/>
      <c r="I22" s="60"/>
    </row>
    <row r="23" spans="1:9" ht="15" customHeight="1">
      <c r="A23" s="56">
        <v>21</v>
      </c>
      <c r="B23" s="57" t="s">
        <v>390</v>
      </c>
      <c r="C23" s="57" t="s">
        <v>435</v>
      </c>
      <c r="D23" s="71">
        <v>9970031</v>
      </c>
      <c r="E23" s="57" t="s">
        <v>436</v>
      </c>
      <c r="F23" s="57" t="s">
        <v>437</v>
      </c>
      <c r="G23" s="57" t="s">
        <v>292</v>
      </c>
      <c r="H23" s="61"/>
      <c r="I23" s="60"/>
    </row>
    <row r="24" spans="1:9" ht="15" customHeight="1">
      <c r="A24" s="56">
        <v>22</v>
      </c>
      <c r="B24" s="57" t="s">
        <v>390</v>
      </c>
      <c r="C24" s="57" t="s">
        <v>438</v>
      </c>
      <c r="D24" s="71">
        <v>9970029</v>
      </c>
      <c r="E24" s="57" t="s">
        <v>439</v>
      </c>
      <c r="F24" s="57" t="s">
        <v>440</v>
      </c>
      <c r="G24" s="57" t="s">
        <v>293</v>
      </c>
      <c r="H24" s="61"/>
      <c r="I24" s="60"/>
    </row>
    <row r="25" spans="1:9" ht="15" customHeight="1">
      <c r="A25" s="56">
        <v>23</v>
      </c>
      <c r="B25" s="57" t="s">
        <v>390</v>
      </c>
      <c r="C25" s="57" t="s">
        <v>441</v>
      </c>
      <c r="D25" s="71">
        <v>9971156</v>
      </c>
      <c r="E25" s="57" t="s">
        <v>442</v>
      </c>
      <c r="F25" s="57" t="s">
        <v>294</v>
      </c>
      <c r="G25" s="57" t="s">
        <v>294</v>
      </c>
      <c r="H25" s="61"/>
      <c r="I25" s="60"/>
    </row>
    <row r="26" spans="1:9" ht="15" customHeight="1">
      <c r="A26" s="56">
        <v>24</v>
      </c>
      <c r="B26" s="57" t="s">
        <v>390</v>
      </c>
      <c r="C26" s="57" t="s">
        <v>443</v>
      </c>
      <c r="D26" s="71">
        <v>9970022</v>
      </c>
      <c r="E26" s="57" t="s">
        <v>444</v>
      </c>
      <c r="F26" s="57" t="s">
        <v>445</v>
      </c>
      <c r="G26" s="57" t="s">
        <v>295</v>
      </c>
      <c r="H26" s="61"/>
      <c r="I26" s="60"/>
    </row>
    <row r="27" spans="1:9" ht="15" customHeight="1">
      <c r="A27" s="56">
        <v>25</v>
      </c>
      <c r="B27" s="57" t="s">
        <v>390</v>
      </c>
      <c r="C27" s="57" t="s">
        <v>446</v>
      </c>
      <c r="D27" s="71">
        <v>9970022</v>
      </c>
      <c r="E27" s="57" t="s">
        <v>597</v>
      </c>
      <c r="F27" s="57" t="s">
        <v>296</v>
      </c>
      <c r="G27" s="57" t="s">
        <v>598</v>
      </c>
      <c r="H27" s="61"/>
      <c r="I27" s="60"/>
    </row>
    <row r="28" spans="1:9" ht="15" customHeight="1">
      <c r="A28" s="56">
        <v>26</v>
      </c>
      <c r="B28" s="57" t="s">
        <v>390</v>
      </c>
      <c r="C28" s="57" t="s">
        <v>447</v>
      </c>
      <c r="D28" s="71">
        <v>9970861</v>
      </c>
      <c r="E28" s="57" t="s">
        <v>448</v>
      </c>
      <c r="F28" s="57" t="s">
        <v>449</v>
      </c>
      <c r="G28" s="57" t="s">
        <v>297</v>
      </c>
      <c r="H28" s="61"/>
      <c r="I28" s="60"/>
    </row>
    <row r="29" spans="1:9" ht="15" customHeight="1">
      <c r="A29" s="56">
        <v>27</v>
      </c>
      <c r="B29" s="57" t="s">
        <v>390</v>
      </c>
      <c r="C29" s="56" t="s">
        <v>566</v>
      </c>
      <c r="D29" s="71">
        <v>9970824</v>
      </c>
      <c r="E29" s="56" t="s">
        <v>567</v>
      </c>
      <c r="F29" s="63" t="s">
        <v>8</v>
      </c>
      <c r="G29" s="62" t="s">
        <v>568</v>
      </c>
      <c r="H29" s="56"/>
      <c r="I29" s="56"/>
    </row>
    <row r="30" spans="1:9" ht="15" customHeight="1">
      <c r="A30" s="56">
        <v>28</v>
      </c>
      <c r="B30" s="57" t="s">
        <v>390</v>
      </c>
      <c r="C30" s="57" t="s">
        <v>450</v>
      </c>
      <c r="D30" s="71">
        <v>9970343</v>
      </c>
      <c r="E30" s="57" t="s">
        <v>451</v>
      </c>
      <c r="F30" s="57" t="s">
        <v>452</v>
      </c>
      <c r="G30" s="57" t="s">
        <v>298</v>
      </c>
      <c r="H30" s="56"/>
      <c r="I30" s="56"/>
    </row>
    <row r="31" spans="1:9" ht="15" customHeight="1">
      <c r="A31" s="56">
        <v>29</v>
      </c>
      <c r="B31" s="57" t="s">
        <v>390</v>
      </c>
      <c r="C31" s="57" t="s">
        <v>453</v>
      </c>
      <c r="D31" s="71">
        <v>9970034</v>
      </c>
      <c r="E31" s="57" t="s">
        <v>454</v>
      </c>
      <c r="F31" s="57" t="s">
        <v>455</v>
      </c>
      <c r="G31" s="57" t="s">
        <v>299</v>
      </c>
      <c r="H31" s="56"/>
      <c r="I31" s="56"/>
    </row>
    <row r="32" spans="1:9" ht="15" customHeight="1">
      <c r="A32" s="56">
        <v>30</v>
      </c>
      <c r="B32" s="57" t="s">
        <v>390</v>
      </c>
      <c r="C32" s="57" t="s">
        <v>456</v>
      </c>
      <c r="D32" s="71">
        <v>9970801</v>
      </c>
      <c r="E32" s="57" t="s">
        <v>457</v>
      </c>
      <c r="F32" s="57" t="s">
        <v>458</v>
      </c>
      <c r="G32" s="57" t="s">
        <v>300</v>
      </c>
      <c r="H32" s="56"/>
      <c r="I32" s="56"/>
    </row>
    <row r="33" spans="1:9" ht="15" customHeight="1">
      <c r="A33" s="56">
        <v>31</v>
      </c>
      <c r="B33" s="57" t="s">
        <v>390</v>
      </c>
      <c r="C33" s="57" t="s">
        <v>459</v>
      </c>
      <c r="D33" s="71">
        <v>9970034</v>
      </c>
      <c r="E33" s="57" t="s">
        <v>460</v>
      </c>
      <c r="F33" s="57" t="s">
        <v>461</v>
      </c>
      <c r="G33" s="57" t="s">
        <v>599</v>
      </c>
      <c r="H33" s="56"/>
      <c r="I33" s="56"/>
    </row>
    <row r="34" spans="1:9" ht="15" customHeight="1">
      <c r="A34" s="56">
        <v>32</v>
      </c>
      <c r="B34" s="57" t="s">
        <v>390</v>
      </c>
      <c r="C34" s="57" t="s">
        <v>400</v>
      </c>
      <c r="D34" s="71">
        <v>9970027</v>
      </c>
      <c r="E34" s="57" t="s">
        <v>401</v>
      </c>
      <c r="F34" s="57" t="s">
        <v>402</v>
      </c>
      <c r="G34" s="57" t="s">
        <v>596</v>
      </c>
      <c r="H34" s="61" t="s">
        <v>204</v>
      </c>
      <c r="I34" s="56"/>
    </row>
    <row r="35" spans="1:9" ht="15" customHeight="1">
      <c r="A35" s="56">
        <v>33</v>
      </c>
      <c r="B35" s="57" t="s">
        <v>390</v>
      </c>
      <c r="C35" s="57" t="s">
        <v>543</v>
      </c>
      <c r="D35" s="71">
        <v>9970039</v>
      </c>
      <c r="E35" s="57" t="s">
        <v>544</v>
      </c>
      <c r="F35" s="63" t="s">
        <v>545</v>
      </c>
      <c r="G35" s="63" t="s">
        <v>546</v>
      </c>
      <c r="H35" s="61"/>
      <c r="I35" s="60"/>
    </row>
    <row r="36" spans="1:9" ht="15" customHeight="1">
      <c r="A36" s="56">
        <v>34</v>
      </c>
      <c r="B36" s="57" t="s">
        <v>390</v>
      </c>
      <c r="C36" s="57" t="s">
        <v>462</v>
      </c>
      <c r="D36" s="71">
        <v>9997671</v>
      </c>
      <c r="E36" s="57" t="s">
        <v>463</v>
      </c>
      <c r="F36" s="57" t="s">
        <v>464</v>
      </c>
      <c r="G36" s="89" t="s">
        <v>301</v>
      </c>
      <c r="H36" s="61"/>
      <c r="I36" s="60"/>
    </row>
    <row r="37" spans="1:9" ht="15" customHeight="1">
      <c r="A37" s="56">
        <v>35</v>
      </c>
      <c r="B37" s="57" t="s">
        <v>390</v>
      </c>
      <c r="C37" s="57" t="s">
        <v>465</v>
      </c>
      <c r="D37" s="71">
        <v>9970824</v>
      </c>
      <c r="E37" s="57" t="s">
        <v>466</v>
      </c>
      <c r="F37" s="57" t="s">
        <v>467</v>
      </c>
      <c r="G37" s="57" t="s">
        <v>302</v>
      </c>
      <c r="H37" s="90"/>
      <c r="I37" s="60"/>
    </row>
    <row r="38" spans="1:9" ht="15" customHeight="1">
      <c r="A38" s="56">
        <v>36</v>
      </c>
      <c r="B38" s="57" t="s">
        <v>390</v>
      </c>
      <c r="C38" s="57" t="s">
        <v>630</v>
      </c>
      <c r="D38" s="71">
        <v>9971204</v>
      </c>
      <c r="E38" s="57" t="s">
        <v>631</v>
      </c>
      <c r="F38" s="57" t="s">
        <v>468</v>
      </c>
      <c r="G38" s="57" t="s">
        <v>303</v>
      </c>
      <c r="H38" s="61"/>
      <c r="I38" s="60"/>
    </row>
    <row r="39" spans="1:9" ht="15" customHeight="1">
      <c r="A39" s="56">
        <v>37</v>
      </c>
      <c r="B39" s="57" t="s">
        <v>390</v>
      </c>
      <c r="C39" s="57" t="s">
        <v>632</v>
      </c>
      <c r="D39" s="71">
        <v>9970034</v>
      </c>
      <c r="E39" s="57" t="s">
        <v>469</v>
      </c>
      <c r="F39" s="57" t="s">
        <v>470</v>
      </c>
      <c r="G39" s="57" t="s">
        <v>304</v>
      </c>
      <c r="H39" s="61"/>
      <c r="I39" s="60"/>
    </row>
    <row r="40" spans="1:9" ht="15" customHeight="1">
      <c r="A40" s="56">
        <v>38</v>
      </c>
      <c r="B40" s="57" t="s">
        <v>390</v>
      </c>
      <c r="C40" s="57" t="s">
        <v>471</v>
      </c>
      <c r="D40" s="71">
        <v>9970332</v>
      </c>
      <c r="E40" s="57" t="s">
        <v>472</v>
      </c>
      <c r="F40" s="57" t="s">
        <v>473</v>
      </c>
      <c r="G40" s="57" t="s">
        <v>305</v>
      </c>
      <c r="H40" s="61"/>
      <c r="I40" s="60"/>
    </row>
    <row r="41" spans="1:9" ht="15" customHeight="1">
      <c r="A41" s="56">
        <v>39</v>
      </c>
      <c r="B41" s="57" t="s">
        <v>390</v>
      </c>
      <c r="C41" s="57" t="s">
        <v>474</v>
      </c>
      <c r="D41" s="71">
        <v>9970752</v>
      </c>
      <c r="E41" s="57" t="s">
        <v>475</v>
      </c>
      <c r="F41" s="57" t="s">
        <v>476</v>
      </c>
      <c r="G41" s="57" t="s">
        <v>306</v>
      </c>
      <c r="H41" s="61"/>
      <c r="I41" s="60"/>
    </row>
    <row r="42" spans="1:9" ht="15" customHeight="1">
      <c r="A42" s="56">
        <v>40</v>
      </c>
      <c r="B42" s="57" t="s">
        <v>390</v>
      </c>
      <c r="C42" s="57" t="s">
        <v>477</v>
      </c>
      <c r="D42" s="71">
        <v>9970126</v>
      </c>
      <c r="E42" s="57" t="s">
        <v>478</v>
      </c>
      <c r="F42" s="57" t="s">
        <v>307</v>
      </c>
      <c r="G42" s="57" t="s">
        <v>633</v>
      </c>
      <c r="H42" s="61"/>
      <c r="I42" s="60"/>
    </row>
    <row r="43" spans="1:9" ht="15" customHeight="1">
      <c r="A43" s="56">
        <v>41</v>
      </c>
      <c r="B43" s="57" t="s">
        <v>390</v>
      </c>
      <c r="C43" s="57" t="s">
        <v>763</v>
      </c>
      <c r="D43" s="71">
        <v>9997204</v>
      </c>
      <c r="E43" s="57" t="s">
        <v>479</v>
      </c>
      <c r="F43" s="57" t="s">
        <v>480</v>
      </c>
      <c r="G43" s="57" t="s">
        <v>308</v>
      </c>
      <c r="H43" s="61"/>
      <c r="I43" s="60"/>
    </row>
    <row r="44" spans="1:9" ht="15" customHeight="1">
      <c r="A44" s="56">
        <v>42</v>
      </c>
      <c r="B44" s="57" t="s">
        <v>390</v>
      </c>
      <c r="C44" s="57" t="s">
        <v>634</v>
      </c>
      <c r="D44" s="71">
        <v>9997126</v>
      </c>
      <c r="E44" s="57" t="s">
        <v>481</v>
      </c>
      <c r="F44" s="57" t="s">
        <v>482</v>
      </c>
      <c r="G44" s="57" t="s">
        <v>309</v>
      </c>
      <c r="H44" s="61"/>
      <c r="I44" s="60"/>
    </row>
    <row r="45" spans="1:9" ht="15" customHeight="1">
      <c r="A45" s="56">
        <v>43</v>
      </c>
      <c r="B45" s="57" t="s">
        <v>390</v>
      </c>
      <c r="C45" s="56" t="s">
        <v>573</v>
      </c>
      <c r="D45" s="71">
        <v>9970857</v>
      </c>
      <c r="E45" s="56" t="s">
        <v>574</v>
      </c>
      <c r="F45" s="63" t="s">
        <v>575</v>
      </c>
      <c r="G45" s="63" t="s">
        <v>576</v>
      </c>
      <c r="H45" s="56"/>
      <c r="I45" s="56"/>
    </row>
    <row r="46" spans="1:9" ht="15" customHeight="1">
      <c r="A46" s="56">
        <v>44</v>
      </c>
      <c r="B46" s="57" t="s">
        <v>390</v>
      </c>
      <c r="C46" s="57" t="s">
        <v>547</v>
      </c>
      <c r="D46" s="71">
        <v>9970041</v>
      </c>
      <c r="E46" s="57" t="s">
        <v>548</v>
      </c>
      <c r="F46" s="63" t="s">
        <v>549</v>
      </c>
      <c r="G46" s="63" t="s">
        <v>550</v>
      </c>
      <c r="H46" s="61"/>
      <c r="I46" s="60"/>
    </row>
    <row r="47" spans="1:9" ht="15" customHeight="1">
      <c r="A47" s="56">
        <v>45</v>
      </c>
      <c r="B47" s="57" t="s">
        <v>390</v>
      </c>
      <c r="C47" s="57" t="s">
        <v>483</v>
      </c>
      <c r="D47" s="71">
        <v>9970046</v>
      </c>
      <c r="E47" s="57" t="s">
        <v>600</v>
      </c>
      <c r="F47" s="57" t="s">
        <v>484</v>
      </c>
      <c r="G47" s="57" t="s">
        <v>310</v>
      </c>
      <c r="H47" s="61"/>
      <c r="I47" s="60"/>
    </row>
    <row r="48" spans="1:9" ht="15" customHeight="1">
      <c r="A48" s="56">
        <v>46</v>
      </c>
      <c r="B48" s="57" t="s">
        <v>390</v>
      </c>
      <c r="C48" s="57" t="s">
        <v>485</v>
      </c>
      <c r="D48" s="71">
        <v>9970034</v>
      </c>
      <c r="E48" s="57" t="s">
        <v>486</v>
      </c>
      <c r="F48" s="57" t="s">
        <v>487</v>
      </c>
      <c r="G48" s="57" t="s">
        <v>635</v>
      </c>
      <c r="H48" s="61"/>
      <c r="I48" s="60"/>
    </row>
    <row r="49" spans="1:9" ht="15" customHeight="1">
      <c r="A49" s="56">
        <v>47</v>
      </c>
      <c r="B49" s="57" t="s">
        <v>390</v>
      </c>
      <c r="C49" s="57" t="s">
        <v>747</v>
      </c>
      <c r="D49" s="103" t="s">
        <v>748</v>
      </c>
      <c r="E49" s="57" t="s">
        <v>749</v>
      </c>
      <c r="F49" s="57" t="s">
        <v>750</v>
      </c>
      <c r="G49" s="57" t="s">
        <v>751</v>
      </c>
      <c r="H49" s="61"/>
      <c r="I49" s="60"/>
    </row>
    <row r="50" spans="1:9" ht="15" customHeight="1">
      <c r="A50" s="56">
        <v>48</v>
      </c>
      <c r="B50" s="57" t="s">
        <v>390</v>
      </c>
      <c r="C50" s="56" t="s">
        <v>562</v>
      </c>
      <c r="D50" s="71">
        <v>9970038</v>
      </c>
      <c r="E50" s="56" t="s">
        <v>563</v>
      </c>
      <c r="F50" s="63" t="s">
        <v>564</v>
      </c>
      <c r="G50" s="63" t="s">
        <v>565</v>
      </c>
      <c r="H50" s="56"/>
      <c r="I50" s="56"/>
    </row>
    <row r="51" spans="1:9" ht="15" customHeight="1">
      <c r="A51" s="56">
        <v>49</v>
      </c>
      <c r="B51" s="57" t="s">
        <v>390</v>
      </c>
      <c r="C51" s="56" t="s">
        <v>554</v>
      </c>
      <c r="D51" s="71">
        <v>9970857</v>
      </c>
      <c r="E51" s="56" t="s">
        <v>555</v>
      </c>
      <c r="F51" s="63" t="s">
        <v>556</v>
      </c>
      <c r="G51" s="63" t="s">
        <v>557</v>
      </c>
      <c r="H51" s="56"/>
      <c r="I51" s="56"/>
    </row>
    <row r="52" spans="1:9" ht="15" customHeight="1">
      <c r="A52" s="56">
        <v>50</v>
      </c>
      <c r="B52" s="57" t="s">
        <v>601</v>
      </c>
      <c r="C52" s="56" t="s">
        <v>602</v>
      </c>
      <c r="D52" s="71">
        <v>9970819</v>
      </c>
      <c r="E52" s="63" t="s">
        <v>603</v>
      </c>
      <c r="F52" s="63" t="s">
        <v>604</v>
      </c>
      <c r="G52" s="63" t="s">
        <v>605</v>
      </c>
      <c r="H52" s="56"/>
      <c r="I52" s="56"/>
    </row>
    <row r="53" spans="1:9" ht="15" customHeight="1">
      <c r="A53" s="56">
        <v>51</v>
      </c>
      <c r="B53" s="57" t="s">
        <v>390</v>
      </c>
      <c r="C53" s="57" t="s">
        <v>488</v>
      </c>
      <c r="D53" s="71">
        <v>9997601</v>
      </c>
      <c r="E53" s="57" t="s">
        <v>489</v>
      </c>
      <c r="F53" s="57" t="s">
        <v>490</v>
      </c>
      <c r="G53" s="57" t="s">
        <v>311</v>
      </c>
      <c r="H53" s="61"/>
      <c r="I53" s="60"/>
    </row>
    <row r="54" spans="1:9" ht="15" customHeight="1">
      <c r="A54" s="56">
        <v>52</v>
      </c>
      <c r="B54" s="57" t="s">
        <v>390</v>
      </c>
      <c r="C54" s="57" t="s">
        <v>491</v>
      </c>
      <c r="D54" s="71">
        <v>9970011</v>
      </c>
      <c r="E54" s="57" t="s">
        <v>492</v>
      </c>
      <c r="F54" s="57" t="s">
        <v>493</v>
      </c>
      <c r="G54" s="57" t="s">
        <v>312</v>
      </c>
      <c r="H54" s="61"/>
      <c r="I54" s="60"/>
    </row>
    <row r="55" spans="1:9" ht="15" customHeight="1">
      <c r="A55" s="56">
        <v>53</v>
      </c>
      <c r="B55" s="57" t="s">
        <v>390</v>
      </c>
      <c r="C55" s="57" t="s">
        <v>494</v>
      </c>
      <c r="D55" s="71">
        <v>9970011</v>
      </c>
      <c r="E55" s="57" t="s">
        <v>495</v>
      </c>
      <c r="F55" s="57" t="s">
        <v>496</v>
      </c>
      <c r="G55" s="57" t="s">
        <v>313</v>
      </c>
      <c r="H55" s="61"/>
      <c r="I55" s="60"/>
    </row>
    <row r="56" spans="1:9" ht="15" customHeight="1">
      <c r="A56" s="56">
        <v>54</v>
      </c>
      <c r="B56" s="57" t="s">
        <v>390</v>
      </c>
      <c r="C56" s="57" t="s">
        <v>497</v>
      </c>
      <c r="D56" s="71">
        <v>9970034</v>
      </c>
      <c r="E56" s="57" t="s">
        <v>498</v>
      </c>
      <c r="F56" s="57" t="s">
        <v>499</v>
      </c>
      <c r="G56" s="57" t="s">
        <v>314</v>
      </c>
      <c r="H56" s="61"/>
      <c r="I56" s="60"/>
    </row>
    <row r="57" spans="1:9" ht="15" customHeight="1">
      <c r="A57" s="56">
        <v>55</v>
      </c>
      <c r="B57" s="57" t="s">
        <v>390</v>
      </c>
      <c r="C57" s="57" t="s">
        <v>500</v>
      </c>
      <c r="D57" s="71">
        <v>9970043</v>
      </c>
      <c r="E57" s="57" t="s">
        <v>501</v>
      </c>
      <c r="F57" s="57" t="s">
        <v>315</v>
      </c>
      <c r="G57" s="57" t="s">
        <v>315</v>
      </c>
      <c r="H57" s="61"/>
      <c r="I57" s="60"/>
    </row>
    <row r="58" spans="1:9" ht="15" customHeight="1">
      <c r="A58" s="56">
        <v>56</v>
      </c>
      <c r="B58" s="57" t="s">
        <v>390</v>
      </c>
      <c r="C58" s="57" t="s">
        <v>242</v>
      </c>
      <c r="D58" s="71">
        <v>9970018</v>
      </c>
      <c r="E58" s="57" t="s">
        <v>403</v>
      </c>
      <c r="F58" s="57" t="s">
        <v>404</v>
      </c>
      <c r="G58" s="57" t="s">
        <v>281</v>
      </c>
      <c r="H58" s="61" t="s">
        <v>204</v>
      </c>
      <c r="I58" s="60"/>
    </row>
    <row r="59" spans="1:9" ht="15" customHeight="1">
      <c r="A59" s="56">
        <v>57</v>
      </c>
      <c r="B59" s="57" t="s">
        <v>601</v>
      </c>
      <c r="C59" s="57" t="s">
        <v>625</v>
      </c>
      <c r="D59" s="71">
        <v>9970816</v>
      </c>
      <c r="E59" s="57" t="s">
        <v>626</v>
      </c>
      <c r="F59" s="57" t="s">
        <v>627</v>
      </c>
      <c r="G59" s="63" t="s">
        <v>628</v>
      </c>
      <c r="H59" s="61"/>
      <c r="I59" s="60"/>
    </row>
    <row r="60" spans="1:9" ht="15" customHeight="1">
      <c r="A60" s="56">
        <v>58</v>
      </c>
      <c r="B60" s="57" t="s">
        <v>390</v>
      </c>
      <c r="C60" s="57" t="s">
        <v>502</v>
      </c>
      <c r="D60" s="71">
        <v>9970623</v>
      </c>
      <c r="E60" s="57" t="s">
        <v>503</v>
      </c>
      <c r="F60" s="57" t="s">
        <v>504</v>
      </c>
      <c r="G60" s="57" t="s">
        <v>636</v>
      </c>
      <c r="H60" s="61"/>
      <c r="I60" s="60"/>
    </row>
    <row r="61" spans="1:9" ht="15" customHeight="1">
      <c r="A61" s="56">
        <v>59</v>
      </c>
      <c r="B61" s="57" t="s">
        <v>390</v>
      </c>
      <c r="C61" s="57" t="s">
        <v>505</v>
      </c>
      <c r="D61" s="71">
        <v>9970531</v>
      </c>
      <c r="E61" s="57" t="s">
        <v>506</v>
      </c>
      <c r="F61" s="57" t="s">
        <v>507</v>
      </c>
      <c r="G61" s="57" t="s">
        <v>637</v>
      </c>
      <c r="H61" s="61"/>
      <c r="I61" s="60"/>
    </row>
    <row r="62" spans="1:9" ht="15" customHeight="1">
      <c r="A62" s="56">
        <v>60</v>
      </c>
      <c r="B62" s="57" t="s">
        <v>390</v>
      </c>
      <c r="C62" s="57" t="s">
        <v>517</v>
      </c>
      <c r="D62" s="71">
        <v>9970808</v>
      </c>
      <c r="E62" s="57" t="s">
        <v>518</v>
      </c>
      <c r="F62" s="57" t="s">
        <v>519</v>
      </c>
      <c r="G62" s="57" t="s">
        <v>318</v>
      </c>
      <c r="H62" s="61"/>
      <c r="I62" s="60"/>
    </row>
    <row r="63" spans="1:9" ht="15" customHeight="1">
      <c r="A63" s="56">
        <v>61</v>
      </c>
      <c r="B63" s="57" t="s">
        <v>390</v>
      </c>
      <c r="C63" s="57" t="s">
        <v>520</v>
      </c>
      <c r="D63" s="71">
        <v>9970044</v>
      </c>
      <c r="E63" s="57" t="s">
        <v>521</v>
      </c>
      <c r="F63" s="57" t="s">
        <v>522</v>
      </c>
      <c r="G63" s="57" t="s">
        <v>319</v>
      </c>
      <c r="H63" s="61"/>
      <c r="I63" s="60"/>
    </row>
    <row r="64" spans="1:9" ht="15" customHeight="1">
      <c r="A64" s="56">
        <v>62</v>
      </c>
      <c r="B64" s="57" t="s">
        <v>390</v>
      </c>
      <c r="C64" s="57" t="s">
        <v>514</v>
      </c>
      <c r="D64" s="71">
        <v>9970822</v>
      </c>
      <c r="E64" s="57" t="s">
        <v>515</v>
      </c>
      <c r="F64" s="57" t="s">
        <v>516</v>
      </c>
      <c r="G64" s="57"/>
      <c r="H64" s="61"/>
      <c r="I64" s="60"/>
    </row>
    <row r="65" spans="1:9" ht="15" customHeight="1">
      <c r="A65" s="56">
        <v>63</v>
      </c>
      <c r="B65" s="57" t="s">
        <v>390</v>
      </c>
      <c r="C65" s="57" t="s">
        <v>511</v>
      </c>
      <c r="D65" s="71">
        <v>9970027</v>
      </c>
      <c r="E65" s="57" t="s">
        <v>512</v>
      </c>
      <c r="F65" s="57" t="s">
        <v>513</v>
      </c>
      <c r="G65" s="57" t="s">
        <v>317</v>
      </c>
      <c r="H65" s="61"/>
      <c r="I65" s="60"/>
    </row>
    <row r="66" spans="1:9" ht="15" customHeight="1">
      <c r="A66" s="56">
        <v>64</v>
      </c>
      <c r="B66" s="57" t="s">
        <v>390</v>
      </c>
      <c r="C66" s="57" t="s">
        <v>508</v>
      </c>
      <c r="D66" s="71">
        <v>9971124</v>
      </c>
      <c r="E66" s="57" t="s">
        <v>509</v>
      </c>
      <c r="F66" s="57" t="s">
        <v>510</v>
      </c>
      <c r="G66" s="57" t="s">
        <v>316</v>
      </c>
      <c r="H66" s="61"/>
      <c r="I66" s="60"/>
    </row>
    <row r="67" spans="1:9" ht="15" customHeight="1">
      <c r="A67" s="56">
        <v>65</v>
      </c>
      <c r="B67" s="57" t="s">
        <v>390</v>
      </c>
      <c r="C67" s="56" t="s">
        <v>577</v>
      </c>
      <c r="D67" s="71">
        <v>9970861</v>
      </c>
      <c r="E67" s="63" t="s">
        <v>578</v>
      </c>
      <c r="F67" s="63" t="s">
        <v>579</v>
      </c>
      <c r="G67" s="63" t="s">
        <v>580</v>
      </c>
      <c r="H67" s="56"/>
      <c r="I67" s="56"/>
    </row>
    <row r="68" spans="1:9" ht="15" customHeight="1">
      <c r="A68" s="56">
        <v>66</v>
      </c>
      <c r="B68" s="57" t="s">
        <v>390</v>
      </c>
      <c r="C68" s="57" t="s">
        <v>523</v>
      </c>
      <c r="D68" s="71">
        <v>9970044</v>
      </c>
      <c r="E68" s="57" t="s">
        <v>524</v>
      </c>
      <c r="F68" s="57" t="s">
        <v>525</v>
      </c>
      <c r="G68" s="57" t="s">
        <v>320</v>
      </c>
      <c r="H68" s="56"/>
      <c r="I68" s="56"/>
    </row>
    <row r="69" spans="1:9" ht="15" customHeight="1">
      <c r="A69" s="56">
        <v>67</v>
      </c>
      <c r="B69" s="57" t="s">
        <v>390</v>
      </c>
      <c r="C69" s="57" t="s">
        <v>405</v>
      </c>
      <c r="D69" s="71">
        <v>9970034</v>
      </c>
      <c r="E69" s="57" t="s">
        <v>406</v>
      </c>
      <c r="F69" s="57" t="s">
        <v>407</v>
      </c>
      <c r="G69" s="57" t="s">
        <v>282</v>
      </c>
      <c r="H69" s="61" t="s">
        <v>204</v>
      </c>
      <c r="I69" s="56"/>
    </row>
    <row r="70" spans="1:9" ht="15" customHeight="1">
      <c r="A70" s="56">
        <v>68</v>
      </c>
      <c r="B70" s="57" t="s">
        <v>390</v>
      </c>
      <c r="C70" s="57" t="s">
        <v>408</v>
      </c>
      <c r="D70" s="71">
        <v>9970028</v>
      </c>
      <c r="E70" s="57" t="s">
        <v>409</v>
      </c>
      <c r="F70" s="57" t="s">
        <v>410</v>
      </c>
      <c r="G70" s="57" t="s">
        <v>283</v>
      </c>
      <c r="H70" s="61" t="s">
        <v>204</v>
      </c>
      <c r="I70" s="56"/>
    </row>
    <row r="71" spans="1:9" ht="15" customHeight="1">
      <c r="A71" s="56">
        <v>69</v>
      </c>
      <c r="B71" s="57" t="s">
        <v>390</v>
      </c>
      <c r="C71" s="57" t="s">
        <v>526</v>
      </c>
      <c r="D71" s="71">
        <v>9970028</v>
      </c>
      <c r="E71" s="57" t="s">
        <v>527</v>
      </c>
      <c r="F71" s="57" t="s">
        <v>528</v>
      </c>
      <c r="G71" s="57" t="s">
        <v>321</v>
      </c>
      <c r="H71" s="56"/>
      <c r="I71" s="56"/>
    </row>
    <row r="72" spans="1:9" ht="15" customHeight="1">
      <c r="A72" s="56">
        <v>70</v>
      </c>
      <c r="B72" s="57" t="s">
        <v>390</v>
      </c>
      <c r="C72" s="57" t="s">
        <v>551</v>
      </c>
      <c r="D72" s="71">
        <v>9970862</v>
      </c>
      <c r="E72" s="57" t="s">
        <v>552</v>
      </c>
      <c r="F72" s="63" t="s">
        <v>9</v>
      </c>
      <c r="G72" s="63" t="s">
        <v>553</v>
      </c>
      <c r="H72" s="61"/>
      <c r="I72" s="60"/>
    </row>
    <row r="73" spans="1:9" ht="15" customHeight="1">
      <c r="A73" s="56">
        <v>71</v>
      </c>
      <c r="B73" s="57" t="s">
        <v>390</v>
      </c>
      <c r="C73" s="57" t="s">
        <v>532</v>
      </c>
      <c r="D73" s="71">
        <v>9970857</v>
      </c>
      <c r="E73" s="57" t="s">
        <v>533</v>
      </c>
      <c r="F73" s="57" t="s">
        <v>534</v>
      </c>
      <c r="G73" s="57" t="s">
        <v>323</v>
      </c>
      <c r="H73" s="61"/>
      <c r="I73" s="60"/>
    </row>
    <row r="74" spans="1:9" ht="15" customHeight="1">
      <c r="A74" s="56">
        <v>72</v>
      </c>
      <c r="B74" s="57" t="s">
        <v>390</v>
      </c>
      <c r="C74" s="57" t="s">
        <v>529</v>
      </c>
      <c r="D74" s="71">
        <v>9970857</v>
      </c>
      <c r="E74" s="57" t="s">
        <v>530</v>
      </c>
      <c r="F74" s="57" t="s">
        <v>531</v>
      </c>
      <c r="G74" s="57" t="s">
        <v>322</v>
      </c>
      <c r="H74" s="61"/>
      <c r="I74" s="60"/>
    </row>
    <row r="75" spans="1:9" ht="15" customHeight="1">
      <c r="A75" s="56">
        <v>73</v>
      </c>
      <c r="B75" s="57" t="s">
        <v>601</v>
      </c>
      <c r="C75" s="57" t="s">
        <v>754</v>
      </c>
      <c r="D75" s="71">
        <v>9970034</v>
      </c>
      <c r="E75" s="57" t="s">
        <v>755</v>
      </c>
      <c r="F75" s="57" t="s">
        <v>756</v>
      </c>
      <c r="G75" s="57" t="s">
        <v>757</v>
      </c>
      <c r="H75" s="61"/>
      <c r="I75" s="60"/>
    </row>
    <row r="76" spans="1:9" ht="15" customHeight="1">
      <c r="A76" s="56">
        <v>74</v>
      </c>
      <c r="B76" s="57" t="s">
        <v>390</v>
      </c>
      <c r="C76" s="57" t="s">
        <v>535</v>
      </c>
      <c r="D76" s="71">
        <v>9970031</v>
      </c>
      <c r="E76" s="57" t="s">
        <v>536</v>
      </c>
      <c r="F76" s="57" t="s">
        <v>324</v>
      </c>
      <c r="G76" s="57" t="s">
        <v>324</v>
      </c>
      <c r="H76" s="61"/>
      <c r="I76" s="60"/>
    </row>
    <row r="77" spans="1:9" ht="15" customHeight="1">
      <c r="A77" s="56">
        <v>75</v>
      </c>
      <c r="B77" s="57" t="s">
        <v>390</v>
      </c>
      <c r="C77" s="57" t="s">
        <v>391</v>
      </c>
      <c r="D77" s="71">
        <v>9970818</v>
      </c>
      <c r="E77" s="57" t="s">
        <v>392</v>
      </c>
      <c r="F77" s="57" t="s">
        <v>393</v>
      </c>
      <c r="G77" s="57" t="s">
        <v>629</v>
      </c>
      <c r="H77" s="61"/>
      <c r="I77" s="60"/>
    </row>
    <row r="78" spans="1:9" ht="15" customHeight="1">
      <c r="A78" s="56">
        <v>76</v>
      </c>
      <c r="B78" s="57" t="s">
        <v>390</v>
      </c>
      <c r="C78" s="56" t="s">
        <v>569</v>
      </c>
      <c r="D78" s="71">
        <v>9970046</v>
      </c>
      <c r="E78" s="56" t="s">
        <v>570</v>
      </c>
      <c r="F78" s="63" t="s">
        <v>571</v>
      </c>
      <c r="G78" s="63" t="s">
        <v>572</v>
      </c>
      <c r="H78" s="56"/>
      <c r="I78" s="56"/>
    </row>
    <row r="79" spans="1:9" ht="15" customHeight="1">
      <c r="A79" s="56">
        <v>77</v>
      </c>
      <c r="B79" s="57" t="s">
        <v>390</v>
      </c>
      <c r="C79" s="56" t="s">
        <v>558</v>
      </c>
      <c r="D79" s="71">
        <v>9970033</v>
      </c>
      <c r="E79" s="56" t="s">
        <v>559</v>
      </c>
      <c r="F79" s="63" t="s">
        <v>560</v>
      </c>
      <c r="G79" s="63" t="s">
        <v>561</v>
      </c>
      <c r="H79" s="56"/>
      <c r="I79" s="56"/>
    </row>
    <row r="80" spans="1:9" ht="15" customHeight="1">
      <c r="A80" s="56">
        <v>78</v>
      </c>
      <c r="B80" s="57" t="s">
        <v>758</v>
      </c>
      <c r="C80" s="56" t="s">
        <v>759</v>
      </c>
      <c r="D80" s="71">
        <v>9970839</v>
      </c>
      <c r="E80" s="56" t="s">
        <v>760</v>
      </c>
      <c r="F80" s="63" t="s">
        <v>761</v>
      </c>
      <c r="G80" s="63" t="s">
        <v>762</v>
      </c>
      <c r="H80" s="56"/>
      <c r="I80" s="56"/>
    </row>
    <row r="81" spans="1:9" ht="15" customHeight="1">
      <c r="A81" s="56">
        <v>79</v>
      </c>
      <c r="B81" s="57" t="s">
        <v>390</v>
      </c>
      <c r="C81" s="57" t="s">
        <v>537</v>
      </c>
      <c r="D81" s="71">
        <v>9970857</v>
      </c>
      <c r="E81" s="57" t="s">
        <v>538</v>
      </c>
      <c r="F81" s="57" t="s">
        <v>539</v>
      </c>
      <c r="G81" s="57" t="s">
        <v>325</v>
      </c>
      <c r="H81" s="61"/>
      <c r="I81" s="60"/>
    </row>
    <row r="82" spans="1:9" ht="15" customHeight="1">
      <c r="A82" s="56">
        <v>80</v>
      </c>
      <c r="B82" s="57" t="s">
        <v>390</v>
      </c>
      <c r="C82" s="57" t="s">
        <v>540</v>
      </c>
      <c r="D82" s="71">
        <v>9970036</v>
      </c>
      <c r="E82" s="57" t="s">
        <v>541</v>
      </c>
      <c r="F82" s="57" t="s">
        <v>542</v>
      </c>
      <c r="G82" s="57" t="s">
        <v>326</v>
      </c>
      <c r="H82" s="61"/>
      <c r="I82" s="60"/>
    </row>
  </sheetData>
  <autoFilter ref="A2:I82" xr:uid="{00000000-0009-0000-0000-000002000000}"/>
  <mergeCells count="1">
    <mergeCell ref="A1:I1"/>
  </mergeCells>
  <phoneticPr fontId="33"/>
  <conditionalFormatting sqref="C3:C8 D30:G33 C30:C34 C58 E58:H58 C59:H66 C73:G76">
    <cfRule type="expression" dxfId="35" priority="1" stopIfTrue="1">
      <formula>#REF!=1</formula>
    </cfRule>
  </conditionalFormatting>
  <conditionalFormatting sqref="C13:C15 D14:G15">
    <cfRule type="expression" dxfId="34" priority="30" stopIfTrue="1">
      <formula>#REF!=1</formula>
    </cfRule>
  </conditionalFormatting>
  <conditionalFormatting sqref="C20:C22 E20:G22">
    <cfRule type="expression" dxfId="33" priority="19" stopIfTrue="1">
      <formula>#REF!=1</formula>
    </cfRule>
  </conditionalFormatting>
  <conditionalFormatting sqref="C70:C71 D71:G71">
    <cfRule type="expression" dxfId="32" priority="47" stopIfTrue="1">
      <formula>#REF!=1</formula>
    </cfRule>
  </conditionalFormatting>
  <conditionalFormatting sqref="C26:F26">
    <cfRule type="expression" dxfId="31" priority="9" stopIfTrue="1">
      <formula>$H28=1</formula>
    </cfRule>
  </conditionalFormatting>
  <conditionalFormatting sqref="C29:F33 D62:D82 D3:D10 C9:C10 D13 D34 C35:F37 D38:D39 D41:D58">
    <cfRule type="expression" dxfId="30" priority="2" stopIfTrue="1">
      <formula>$H3=1</formula>
    </cfRule>
  </conditionalFormatting>
  <conditionalFormatting sqref="C11:G11">
    <cfRule type="expression" dxfId="29" priority="29" stopIfTrue="1">
      <formula>$I16=1</formula>
    </cfRule>
  </conditionalFormatting>
  <conditionalFormatting sqref="C16:G17">
    <cfRule type="expression" dxfId="28" priority="7" stopIfTrue="1">
      <formula>$I25=1</formula>
    </cfRule>
  </conditionalFormatting>
  <conditionalFormatting sqref="C17:G17">
    <cfRule type="expression" dxfId="27" priority="13" stopIfTrue="1">
      <formula>#REF!=1</formula>
    </cfRule>
  </conditionalFormatting>
  <conditionalFormatting sqref="C21:G21">
    <cfRule type="expression" dxfId="26" priority="43" stopIfTrue="1">
      <formula>#REF!=1</formula>
    </cfRule>
  </conditionalFormatting>
  <conditionalFormatting sqref="C23:G23">
    <cfRule type="expression" dxfId="25" priority="8" stopIfTrue="1">
      <formula>$I26=1</formula>
    </cfRule>
  </conditionalFormatting>
  <conditionalFormatting sqref="C24:G25 H27">
    <cfRule type="expression" dxfId="24" priority="5" stopIfTrue="1">
      <formula>#REF!=1</formula>
    </cfRule>
  </conditionalFormatting>
  <conditionalFormatting sqref="C25:G25 G26">
    <cfRule type="expression" dxfId="23" priority="6" stopIfTrue="1">
      <formula>$I27=1</formula>
    </cfRule>
  </conditionalFormatting>
  <conditionalFormatting sqref="C27:G28">
    <cfRule type="expression" dxfId="22" priority="15" stopIfTrue="1">
      <formula>#REF!=1</formula>
    </cfRule>
  </conditionalFormatting>
  <conditionalFormatting sqref="C31:G31">
    <cfRule type="expression" dxfId="21" priority="32" stopIfTrue="1">
      <formula>#REF!=1</formula>
    </cfRule>
  </conditionalFormatting>
  <conditionalFormatting sqref="C35:G35 C40:G40">
    <cfRule type="expression" dxfId="20" priority="4" stopIfTrue="1">
      <formula>#REF!=1</formula>
    </cfRule>
  </conditionalFormatting>
  <conditionalFormatting sqref="C37:G37 C47:G49">
    <cfRule type="expression" dxfId="19" priority="17" stopIfTrue="1">
      <formula>#REF!=1</formula>
    </cfRule>
  </conditionalFormatting>
  <conditionalFormatting sqref="C42:G44">
    <cfRule type="expression" dxfId="18" priority="41" stopIfTrue="1">
      <formula>#REF!=1</formula>
    </cfRule>
  </conditionalFormatting>
  <conditionalFormatting sqref="C54:G57">
    <cfRule type="expression" dxfId="17" priority="34" stopIfTrue="1">
      <formula>#REF!=1</formula>
    </cfRule>
  </conditionalFormatting>
  <conditionalFormatting sqref="C12:I15 G29:I33 C41:C58 E41:I58 H59:I61 C62:C82 E62:I82 H16:I17 C18:I24 H25:I28 I34 G35:I37 C38:C39 E38:I39 H40:I40">
    <cfRule type="expression" dxfId="16" priority="3" stopIfTrue="1">
      <formula>$I12=1</formula>
    </cfRule>
  </conditionalFormatting>
  <conditionalFormatting sqref="D20">
    <cfRule type="expression" dxfId="15" priority="20" stopIfTrue="1">
      <formula>#REF!=1</formula>
    </cfRule>
  </conditionalFormatting>
  <conditionalFormatting sqref="D22">
    <cfRule type="expression" dxfId="14" priority="23" stopIfTrue="1">
      <formula>#REF!=1</formula>
    </cfRule>
  </conditionalFormatting>
  <conditionalFormatting sqref="D68">
    <cfRule type="expression" dxfId="13" priority="51" stopIfTrue="1">
      <formula>#REF!=1</formula>
    </cfRule>
  </conditionalFormatting>
  <conditionalFormatting sqref="E9:G9">
    <cfRule type="expression" dxfId="12" priority="58" stopIfTrue="1">
      <formula>#REF!=1</formula>
    </cfRule>
  </conditionalFormatting>
  <conditionalFormatting sqref="E13:H13">
    <cfRule type="expression" dxfId="11" priority="49" stopIfTrue="1">
      <formula>#REF!=1</formula>
    </cfRule>
  </conditionalFormatting>
  <conditionalFormatting sqref="E34:H34">
    <cfRule type="expression" dxfId="10" priority="21" stopIfTrue="1">
      <formula>#REF!=1</formula>
    </cfRule>
  </conditionalFormatting>
  <conditionalFormatting sqref="E70:H70">
    <cfRule type="expression" dxfId="9" priority="53" stopIfTrue="1">
      <formula>#REF!=1</formula>
    </cfRule>
  </conditionalFormatting>
  <dataValidations count="2">
    <dataValidation type="list" allowBlank="1" showInputMessage="1" showErrorMessage="1" sqref="I12:I82" xr:uid="{0DB7C345-9728-4C26-9BA4-45BA84D1017B}">
      <formula1>"1"</formula1>
    </dataValidation>
    <dataValidation type="list" allowBlank="1" showInputMessage="1" showErrorMessage="1" sqref="H12:H82" xr:uid="{9D19D1F7-8CFC-4C0F-B5B6-32C03C4FE21E}">
      <formula1>"○"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44"/>
  <sheetViews>
    <sheetView zoomScaleNormal="100" workbookViewId="0">
      <selection sqref="A1:I1"/>
    </sheetView>
  </sheetViews>
  <sheetFormatPr defaultColWidth="9" defaultRowHeight="13.2"/>
  <cols>
    <col min="1" max="1" width="4.109375" style="24" customWidth="1"/>
    <col min="2" max="2" width="11.33203125" style="24" customWidth="1"/>
    <col min="3" max="3" width="45.21875" style="24" bestFit="1" customWidth="1"/>
    <col min="4" max="4" width="11" style="24" customWidth="1"/>
    <col min="5" max="5" width="10.21875" style="24" customWidth="1"/>
    <col min="6" max="6" width="34.21875" style="24" customWidth="1"/>
    <col min="7" max="8" width="12.21875" style="24" bestFit="1" customWidth="1"/>
    <col min="9" max="9" width="9.21875" style="24" bestFit="1" customWidth="1"/>
    <col min="10" max="16384" width="9" style="24"/>
  </cols>
  <sheetData>
    <row r="1" spans="1:9">
      <c r="A1" s="238" t="s">
        <v>588</v>
      </c>
      <c r="B1" s="237"/>
      <c r="C1" s="237"/>
      <c r="D1" s="237"/>
      <c r="E1" s="237"/>
      <c r="F1" s="237"/>
      <c r="G1" s="237"/>
      <c r="H1" s="237"/>
      <c r="I1" s="237"/>
    </row>
    <row r="2" spans="1:9">
      <c r="A2" s="25" t="s">
        <v>92</v>
      </c>
      <c r="B2" s="25" t="s">
        <v>585</v>
      </c>
      <c r="C2" s="25" t="s">
        <v>589</v>
      </c>
      <c r="D2" s="25" t="s">
        <v>254</v>
      </c>
      <c r="E2" s="73" t="s">
        <v>7</v>
      </c>
      <c r="F2" s="25" t="s">
        <v>590</v>
      </c>
      <c r="G2" s="58" t="s">
        <v>591</v>
      </c>
      <c r="H2" s="58" t="s">
        <v>592</v>
      </c>
      <c r="I2" s="58" t="s">
        <v>337</v>
      </c>
    </row>
    <row r="3" spans="1:9">
      <c r="A3" s="61">
        <v>1</v>
      </c>
      <c r="B3" s="55" t="s">
        <v>251</v>
      </c>
      <c r="C3" s="55" t="s">
        <v>25</v>
      </c>
      <c r="D3" s="55">
        <v>670700558</v>
      </c>
      <c r="E3" s="100">
        <v>9970822</v>
      </c>
      <c r="F3" s="55" t="s">
        <v>217</v>
      </c>
      <c r="G3" s="55" t="s">
        <v>26</v>
      </c>
      <c r="H3" s="55" t="s">
        <v>27</v>
      </c>
      <c r="I3" s="58"/>
    </row>
    <row r="4" spans="1:9">
      <c r="A4" s="61">
        <v>2</v>
      </c>
      <c r="B4" s="55" t="s">
        <v>251</v>
      </c>
      <c r="C4" s="55" t="s">
        <v>736</v>
      </c>
      <c r="D4" s="55">
        <v>670700053</v>
      </c>
      <c r="E4" s="100">
        <v>9970862</v>
      </c>
      <c r="F4" s="55" t="s">
        <v>219</v>
      </c>
      <c r="G4" s="55" t="s">
        <v>740</v>
      </c>
      <c r="H4" s="55" t="s">
        <v>17</v>
      </c>
      <c r="I4" s="55"/>
    </row>
    <row r="5" spans="1:9">
      <c r="A5" s="61">
        <v>3</v>
      </c>
      <c r="B5" s="55" t="s">
        <v>251</v>
      </c>
      <c r="C5" s="55" t="s">
        <v>21</v>
      </c>
      <c r="D5" s="55">
        <v>670700913</v>
      </c>
      <c r="E5" s="100">
        <v>9970035</v>
      </c>
      <c r="F5" s="55" t="s">
        <v>215</v>
      </c>
      <c r="G5" s="55" t="s">
        <v>22</v>
      </c>
      <c r="H5" s="55" t="s">
        <v>23</v>
      </c>
      <c r="I5" s="55"/>
    </row>
    <row r="6" spans="1:9">
      <c r="A6" s="61">
        <v>4</v>
      </c>
      <c r="B6" s="55" t="s">
        <v>251</v>
      </c>
      <c r="C6" s="55" t="s">
        <v>19</v>
      </c>
      <c r="D6" s="55">
        <v>670700251</v>
      </c>
      <c r="E6" s="100">
        <v>9970038</v>
      </c>
      <c r="F6" s="55" t="s">
        <v>614</v>
      </c>
      <c r="G6" s="55" t="s">
        <v>20</v>
      </c>
      <c r="H6" s="55" t="s">
        <v>638</v>
      </c>
      <c r="I6" s="55"/>
    </row>
    <row r="7" spans="1:9">
      <c r="A7" s="61">
        <v>5</v>
      </c>
      <c r="B7" s="55" t="s">
        <v>251</v>
      </c>
      <c r="C7" s="55" t="s">
        <v>28</v>
      </c>
      <c r="D7" s="55">
        <v>670701192</v>
      </c>
      <c r="E7" s="100">
        <v>9970826</v>
      </c>
      <c r="F7" s="55" t="s">
        <v>333</v>
      </c>
      <c r="G7" s="55" t="s">
        <v>29</v>
      </c>
      <c r="H7" s="55" t="s">
        <v>30</v>
      </c>
      <c r="I7" s="55"/>
    </row>
    <row r="8" spans="1:9">
      <c r="A8" s="61">
        <v>6</v>
      </c>
      <c r="B8" s="55" t="s">
        <v>251</v>
      </c>
      <c r="C8" s="55" t="s">
        <v>31</v>
      </c>
      <c r="D8" s="55">
        <v>670701085</v>
      </c>
      <c r="E8" s="100">
        <v>9970834</v>
      </c>
      <c r="F8" s="55" t="s">
        <v>214</v>
      </c>
      <c r="G8" s="55" t="s">
        <v>14</v>
      </c>
      <c r="H8" s="55" t="s">
        <v>15</v>
      </c>
      <c r="I8" s="55"/>
    </row>
    <row r="9" spans="1:9">
      <c r="A9" s="61">
        <v>7</v>
      </c>
      <c r="B9" s="60" t="s">
        <v>251</v>
      </c>
      <c r="C9" s="60" t="s">
        <v>639</v>
      </c>
      <c r="D9" s="60">
        <v>670700012</v>
      </c>
      <c r="E9" s="101">
        <v>9970011</v>
      </c>
      <c r="F9" s="60" t="s">
        <v>640</v>
      </c>
      <c r="G9" s="60" t="s">
        <v>641</v>
      </c>
      <c r="H9" s="60" t="s">
        <v>642</v>
      </c>
      <c r="I9" s="55"/>
    </row>
    <row r="10" spans="1:9">
      <c r="A10" s="61">
        <v>8</v>
      </c>
      <c r="B10" s="55" t="s">
        <v>251</v>
      </c>
      <c r="C10" s="55" t="s">
        <v>24</v>
      </c>
      <c r="D10" s="55">
        <v>670700038</v>
      </c>
      <c r="E10" s="100">
        <v>9970045</v>
      </c>
      <c r="F10" s="55" t="s">
        <v>216</v>
      </c>
      <c r="G10" s="55" t="s">
        <v>252</v>
      </c>
      <c r="H10" s="55" t="s">
        <v>18</v>
      </c>
      <c r="I10" s="55"/>
    </row>
    <row r="11" spans="1:9">
      <c r="A11" s="61">
        <v>9</v>
      </c>
      <c r="B11" s="55" t="s">
        <v>251</v>
      </c>
      <c r="C11" s="55" t="s">
        <v>34</v>
      </c>
      <c r="D11" s="55">
        <v>670700491</v>
      </c>
      <c r="E11" s="100">
        <v>9970857</v>
      </c>
      <c r="F11" s="55" t="s">
        <v>218</v>
      </c>
      <c r="G11" s="55" t="s">
        <v>35</v>
      </c>
      <c r="H11" s="55" t="s">
        <v>36</v>
      </c>
      <c r="I11" s="55"/>
    </row>
    <row r="12" spans="1:9">
      <c r="A12" s="61">
        <v>10</v>
      </c>
      <c r="B12" s="55" t="s">
        <v>251</v>
      </c>
      <c r="C12" s="55" t="s">
        <v>13</v>
      </c>
      <c r="D12" s="55">
        <v>650780018</v>
      </c>
      <c r="E12" s="100">
        <v>9970361</v>
      </c>
      <c r="F12" s="55" t="s">
        <v>213</v>
      </c>
      <c r="G12" s="55" t="s">
        <v>37</v>
      </c>
      <c r="H12" s="55" t="s">
        <v>643</v>
      </c>
      <c r="I12" s="55"/>
    </row>
    <row r="13" spans="1:9" ht="12" customHeight="1">
      <c r="A13" s="61">
        <v>11</v>
      </c>
      <c r="B13" s="55" t="s">
        <v>251</v>
      </c>
      <c r="C13" s="55" t="s">
        <v>90</v>
      </c>
      <c r="D13" s="55">
        <v>670701465</v>
      </c>
      <c r="E13" s="100">
        <v>9970751</v>
      </c>
      <c r="F13" s="55" t="s">
        <v>644</v>
      </c>
      <c r="G13" s="55" t="s">
        <v>765</v>
      </c>
      <c r="H13" s="60" t="s">
        <v>645</v>
      </c>
      <c r="I13" s="55"/>
    </row>
    <row r="14" spans="1:9">
      <c r="A14" s="61">
        <v>12</v>
      </c>
      <c r="B14" s="55" t="s">
        <v>251</v>
      </c>
      <c r="C14" s="55" t="s">
        <v>32</v>
      </c>
      <c r="D14" s="55">
        <v>670700236</v>
      </c>
      <c r="E14" s="100">
        <v>9970368</v>
      </c>
      <c r="F14" s="55" t="s">
        <v>646</v>
      </c>
      <c r="G14" s="55" t="s">
        <v>33</v>
      </c>
      <c r="H14" s="55" t="s">
        <v>742</v>
      </c>
      <c r="I14" s="55"/>
    </row>
    <row r="15" spans="1:9">
      <c r="A15" s="61">
        <v>13</v>
      </c>
      <c r="B15" s="55" t="s">
        <v>251</v>
      </c>
      <c r="C15" s="55" t="s">
        <v>737</v>
      </c>
      <c r="D15" s="55">
        <v>670700277</v>
      </c>
      <c r="E15" s="100">
        <v>9997463</v>
      </c>
      <c r="F15" s="55" t="s">
        <v>220</v>
      </c>
      <c r="G15" s="55" t="s">
        <v>41</v>
      </c>
      <c r="H15" s="55" t="s">
        <v>42</v>
      </c>
      <c r="I15" s="55"/>
    </row>
    <row r="16" spans="1:9">
      <c r="A16" s="61">
        <v>14</v>
      </c>
      <c r="B16" s="55" t="s">
        <v>251</v>
      </c>
      <c r="C16" s="55" t="s">
        <v>732</v>
      </c>
      <c r="D16" s="55">
        <v>670700095</v>
      </c>
      <c r="E16" s="100">
        <v>9971201</v>
      </c>
      <c r="F16" s="55" t="s">
        <v>734</v>
      </c>
      <c r="G16" s="55" t="s">
        <v>40</v>
      </c>
      <c r="H16" s="55" t="s">
        <v>741</v>
      </c>
      <c r="I16" s="55"/>
    </row>
    <row r="17" spans="1:9">
      <c r="A17" s="61">
        <v>15</v>
      </c>
      <c r="B17" s="55" t="s">
        <v>251</v>
      </c>
      <c r="C17" s="55" t="s">
        <v>38</v>
      </c>
      <c r="D17" s="55">
        <v>670700046</v>
      </c>
      <c r="E17" s="100">
        <v>9971124</v>
      </c>
      <c r="F17" s="55" t="s">
        <v>210</v>
      </c>
      <c r="G17" s="55" t="s">
        <v>648</v>
      </c>
      <c r="H17" s="55" t="s">
        <v>39</v>
      </c>
      <c r="I17" s="55"/>
    </row>
    <row r="18" spans="1:9">
      <c r="A18" s="61">
        <v>16</v>
      </c>
      <c r="B18" s="60" t="s">
        <v>251</v>
      </c>
      <c r="C18" s="60" t="s">
        <v>649</v>
      </c>
      <c r="D18" s="60"/>
      <c r="E18" s="101">
        <v>9970753</v>
      </c>
      <c r="F18" s="60" t="s">
        <v>650</v>
      </c>
      <c r="G18" s="60" t="s">
        <v>739</v>
      </c>
      <c r="H18" s="60" t="s">
        <v>651</v>
      </c>
      <c r="I18" s="55"/>
    </row>
    <row r="19" spans="1:9">
      <c r="A19" s="61">
        <v>17</v>
      </c>
      <c r="B19" s="60" t="s">
        <v>251</v>
      </c>
      <c r="C19" s="60" t="s">
        <v>652</v>
      </c>
      <c r="D19" s="60"/>
      <c r="E19" s="101">
        <v>9970034</v>
      </c>
      <c r="F19" s="60" t="s">
        <v>653</v>
      </c>
      <c r="G19" s="60" t="s">
        <v>654</v>
      </c>
      <c r="H19" s="60" t="s">
        <v>655</v>
      </c>
      <c r="I19" s="55"/>
    </row>
    <row r="20" spans="1:9">
      <c r="A20" s="61">
        <v>18</v>
      </c>
      <c r="B20" s="60" t="s">
        <v>251</v>
      </c>
      <c r="C20" s="60" t="s">
        <v>656</v>
      </c>
      <c r="D20" s="60"/>
      <c r="E20" s="101">
        <v>9971122</v>
      </c>
      <c r="F20" s="60" t="s">
        <v>733</v>
      </c>
      <c r="G20" s="60" t="s">
        <v>657</v>
      </c>
      <c r="H20" s="60" t="s">
        <v>658</v>
      </c>
      <c r="I20" s="55"/>
    </row>
    <row r="21" spans="1:9">
      <c r="A21" s="61">
        <v>19</v>
      </c>
      <c r="B21" s="60" t="s">
        <v>251</v>
      </c>
      <c r="C21" s="60" t="s">
        <v>659</v>
      </c>
      <c r="D21" s="60"/>
      <c r="E21" s="101">
        <v>9970351</v>
      </c>
      <c r="F21" s="60" t="s">
        <v>745</v>
      </c>
      <c r="G21" s="60" t="s">
        <v>735</v>
      </c>
      <c r="H21" s="60" t="s">
        <v>746</v>
      </c>
      <c r="I21" s="55"/>
    </row>
    <row r="22" spans="1:9">
      <c r="A22" s="61">
        <v>20</v>
      </c>
      <c r="B22" s="55" t="s">
        <v>251</v>
      </c>
      <c r="C22" s="55" t="s">
        <v>43</v>
      </c>
      <c r="D22" s="55">
        <v>673000022</v>
      </c>
      <c r="E22" s="100">
        <v>9997602</v>
      </c>
      <c r="F22" s="55" t="s">
        <v>221</v>
      </c>
      <c r="G22" s="55" t="s">
        <v>44</v>
      </c>
      <c r="H22" s="55" t="s">
        <v>12</v>
      </c>
      <c r="I22" s="55"/>
    </row>
    <row r="23" spans="1:9">
      <c r="A23" s="61">
        <v>21</v>
      </c>
      <c r="B23" s="60" t="s">
        <v>251</v>
      </c>
      <c r="C23" s="60" t="s">
        <v>660</v>
      </c>
      <c r="D23" s="65"/>
      <c r="E23" s="101">
        <v>9997621</v>
      </c>
      <c r="F23" s="60" t="s">
        <v>661</v>
      </c>
      <c r="G23" s="60" t="s">
        <v>662</v>
      </c>
      <c r="H23" s="60" t="s">
        <v>663</v>
      </c>
      <c r="I23" s="55"/>
    </row>
    <row r="24" spans="1:9">
      <c r="A24" s="61">
        <v>22</v>
      </c>
      <c r="B24" s="55" t="s">
        <v>251</v>
      </c>
      <c r="C24" s="55" t="s">
        <v>664</v>
      </c>
      <c r="D24" s="55">
        <v>670701150</v>
      </c>
      <c r="E24" s="100">
        <v>9970162</v>
      </c>
      <c r="F24" s="55" t="s">
        <v>222</v>
      </c>
      <c r="G24" s="55" t="s">
        <v>45</v>
      </c>
      <c r="H24" s="55" t="s">
        <v>46</v>
      </c>
      <c r="I24" s="55"/>
    </row>
    <row r="25" spans="1:9">
      <c r="A25" s="61">
        <v>23</v>
      </c>
      <c r="B25" s="55" t="s">
        <v>251</v>
      </c>
      <c r="C25" s="55" t="s">
        <v>764</v>
      </c>
      <c r="D25" s="55">
        <v>673000048</v>
      </c>
      <c r="E25" s="100">
        <v>9970211</v>
      </c>
      <c r="F25" s="55" t="s">
        <v>334</v>
      </c>
      <c r="G25" s="55" t="s">
        <v>743</v>
      </c>
      <c r="H25" s="55" t="s">
        <v>665</v>
      </c>
      <c r="I25" s="55"/>
    </row>
    <row r="26" spans="1:9">
      <c r="A26" s="61">
        <v>24</v>
      </c>
      <c r="B26" s="55" t="s">
        <v>251</v>
      </c>
      <c r="C26" s="55" t="s">
        <v>738</v>
      </c>
      <c r="D26" s="55">
        <v>673000089</v>
      </c>
      <c r="E26" s="100">
        <v>9970346</v>
      </c>
      <c r="F26" s="55" t="s">
        <v>335</v>
      </c>
      <c r="G26" s="55" t="s">
        <v>253</v>
      </c>
      <c r="H26" s="55" t="s">
        <v>666</v>
      </c>
      <c r="I26" s="55"/>
    </row>
    <row r="27" spans="1:9">
      <c r="A27" s="61">
        <v>25</v>
      </c>
      <c r="B27" s="55" t="s">
        <v>251</v>
      </c>
      <c r="C27" s="55" t="s">
        <v>47</v>
      </c>
      <c r="D27" s="55">
        <v>673000055</v>
      </c>
      <c r="E27" s="100">
        <v>9970411</v>
      </c>
      <c r="F27" s="55" t="s">
        <v>209</v>
      </c>
      <c r="G27" s="60" t="s">
        <v>667</v>
      </c>
      <c r="H27" s="55" t="s">
        <v>10</v>
      </c>
      <c r="I27" s="55"/>
    </row>
    <row r="28" spans="1:9">
      <c r="A28" s="61">
        <v>26</v>
      </c>
      <c r="B28" s="55" t="s">
        <v>251</v>
      </c>
      <c r="C28" s="55" t="s">
        <v>48</v>
      </c>
      <c r="D28" s="55">
        <v>673100012</v>
      </c>
      <c r="E28" s="100">
        <v>9997124</v>
      </c>
      <c r="F28" s="55" t="s">
        <v>211</v>
      </c>
      <c r="G28" s="55" t="s">
        <v>49</v>
      </c>
      <c r="H28" s="55" t="s">
        <v>744</v>
      </c>
      <c r="I28" s="55"/>
    </row>
    <row r="29" spans="1:9">
      <c r="A29" s="61">
        <v>27</v>
      </c>
      <c r="B29" s="55" t="s">
        <v>251</v>
      </c>
      <c r="C29" s="55" t="s">
        <v>50</v>
      </c>
      <c r="D29" s="55">
        <v>673000071</v>
      </c>
      <c r="E29" s="100">
        <v>9971301</v>
      </c>
      <c r="F29" s="55" t="s">
        <v>346</v>
      </c>
      <c r="G29" s="55" t="s">
        <v>668</v>
      </c>
      <c r="H29" s="55" t="s">
        <v>669</v>
      </c>
      <c r="I29" s="55"/>
    </row>
    <row r="30" spans="1:9">
      <c r="A30" s="61">
        <v>28</v>
      </c>
      <c r="B30" s="60" t="s">
        <v>251</v>
      </c>
      <c r="C30" s="60" t="s">
        <v>670</v>
      </c>
      <c r="D30" s="65"/>
      <c r="E30" s="101">
        <v>9971311</v>
      </c>
      <c r="F30" s="60" t="s">
        <v>671</v>
      </c>
      <c r="G30" s="60" t="s">
        <v>672</v>
      </c>
      <c r="H30" s="60" t="s">
        <v>673</v>
      </c>
      <c r="I30" s="59"/>
    </row>
    <row r="31" spans="1:9">
      <c r="A31" s="61">
        <v>29</v>
      </c>
      <c r="B31" s="60" t="s">
        <v>251</v>
      </c>
      <c r="C31" s="60" t="s">
        <v>674</v>
      </c>
      <c r="D31" s="65"/>
      <c r="E31" s="101">
        <v>9971321</v>
      </c>
      <c r="F31" s="60" t="s">
        <v>675</v>
      </c>
      <c r="G31" s="60" t="s">
        <v>51</v>
      </c>
      <c r="H31" s="60" t="s">
        <v>676</v>
      </c>
      <c r="I31" s="59"/>
    </row>
    <row r="32" spans="1:9">
      <c r="A32" s="61">
        <v>30</v>
      </c>
      <c r="B32" s="60" t="s">
        <v>251</v>
      </c>
      <c r="C32" s="60" t="s">
        <v>677</v>
      </c>
      <c r="D32" s="66"/>
      <c r="E32" s="101">
        <v>9971301</v>
      </c>
      <c r="F32" s="60" t="s">
        <v>678</v>
      </c>
      <c r="G32" s="60" t="s">
        <v>679</v>
      </c>
      <c r="H32" s="60" t="s">
        <v>624</v>
      </c>
      <c r="I32" s="55"/>
    </row>
    <row r="33" spans="1:9">
      <c r="A33" s="61">
        <v>31</v>
      </c>
      <c r="B33" s="55" t="s">
        <v>255</v>
      </c>
      <c r="C33" s="60" t="s">
        <v>339</v>
      </c>
      <c r="D33" s="60">
        <v>600700041</v>
      </c>
      <c r="E33" s="101">
        <v>9970827</v>
      </c>
      <c r="F33" s="60" t="s">
        <v>680</v>
      </c>
      <c r="G33" s="67" t="s">
        <v>11</v>
      </c>
      <c r="H33" s="67" t="s">
        <v>681</v>
      </c>
      <c r="I33" s="55"/>
    </row>
    <row r="34" spans="1:9">
      <c r="A34" s="61">
        <v>32</v>
      </c>
      <c r="B34" s="55" t="s">
        <v>255</v>
      </c>
      <c r="C34" s="60" t="s">
        <v>682</v>
      </c>
      <c r="D34" s="60">
        <v>600700058</v>
      </c>
      <c r="E34" s="101">
        <v>9971125</v>
      </c>
      <c r="F34" s="60" t="s">
        <v>647</v>
      </c>
      <c r="G34" s="67" t="s">
        <v>593</v>
      </c>
      <c r="H34" s="67" t="s">
        <v>594</v>
      </c>
      <c r="I34" s="55"/>
    </row>
    <row r="35" spans="1:9">
      <c r="A35" s="61">
        <v>33</v>
      </c>
      <c r="B35" s="55" t="s">
        <v>255</v>
      </c>
      <c r="C35" s="60" t="s">
        <v>683</v>
      </c>
      <c r="D35" s="66">
        <v>600700074</v>
      </c>
      <c r="E35" s="101">
        <v>9970211</v>
      </c>
      <c r="F35" s="60" t="s">
        <v>684</v>
      </c>
      <c r="G35" s="67" t="s">
        <v>685</v>
      </c>
      <c r="H35" s="67" t="s">
        <v>686</v>
      </c>
      <c r="I35" s="55"/>
    </row>
    <row r="36" spans="1:9">
      <c r="A36" s="61">
        <v>34</v>
      </c>
      <c r="B36" s="55" t="s">
        <v>255</v>
      </c>
      <c r="C36" s="60" t="s">
        <v>687</v>
      </c>
      <c r="D36" s="66"/>
      <c r="E36" s="101">
        <v>9997204</v>
      </c>
      <c r="F36" s="60" t="s">
        <v>688</v>
      </c>
      <c r="G36" s="67" t="s">
        <v>689</v>
      </c>
      <c r="H36" s="67" t="s">
        <v>690</v>
      </c>
      <c r="I36" s="55"/>
    </row>
    <row r="37" spans="1:9">
      <c r="A37" s="61">
        <v>35</v>
      </c>
      <c r="B37" s="55" t="s">
        <v>255</v>
      </c>
      <c r="C37" s="60" t="s">
        <v>52</v>
      </c>
      <c r="D37" s="60">
        <v>600700033</v>
      </c>
      <c r="E37" s="101">
        <v>9970035</v>
      </c>
      <c r="F37" s="60" t="s">
        <v>215</v>
      </c>
      <c r="G37" s="60" t="s">
        <v>53</v>
      </c>
      <c r="H37" s="60" t="s">
        <v>23</v>
      </c>
      <c r="I37" s="55"/>
    </row>
    <row r="38" spans="1:9">
      <c r="A38" s="61">
        <v>36</v>
      </c>
      <c r="B38" s="55" t="s">
        <v>255</v>
      </c>
      <c r="C38" s="60" t="s">
        <v>340</v>
      </c>
      <c r="D38" s="60">
        <v>600700066</v>
      </c>
      <c r="E38" s="101">
        <v>9997602</v>
      </c>
      <c r="F38" s="60" t="s">
        <v>212</v>
      </c>
      <c r="G38" s="67" t="s">
        <v>16</v>
      </c>
      <c r="H38" s="67" t="s">
        <v>12</v>
      </c>
      <c r="I38" s="55"/>
    </row>
    <row r="39" spans="1:9">
      <c r="A39" s="61">
        <v>37</v>
      </c>
      <c r="B39" s="55" t="s">
        <v>255</v>
      </c>
      <c r="C39" s="60" t="s">
        <v>691</v>
      </c>
      <c r="D39" s="60"/>
      <c r="E39" s="101">
        <v>9970342</v>
      </c>
      <c r="F39" s="60" t="s">
        <v>692</v>
      </c>
      <c r="G39" s="60" t="s">
        <v>731</v>
      </c>
      <c r="H39" s="60" t="s">
        <v>693</v>
      </c>
      <c r="I39" s="55"/>
    </row>
    <row r="40" spans="1:9">
      <c r="A40" s="61">
        <v>38</v>
      </c>
      <c r="B40" s="55" t="s">
        <v>255</v>
      </c>
      <c r="C40" s="60" t="s">
        <v>694</v>
      </c>
      <c r="D40" s="60"/>
      <c r="E40" s="101">
        <v>9970404</v>
      </c>
      <c r="F40" s="60" t="s">
        <v>695</v>
      </c>
      <c r="G40" s="60" t="s">
        <v>696</v>
      </c>
      <c r="H40" s="60" t="s">
        <v>697</v>
      </c>
      <c r="I40" s="55"/>
    </row>
    <row r="41" spans="1:9">
      <c r="A41" s="61">
        <v>39</v>
      </c>
      <c r="B41" s="55" t="s">
        <v>255</v>
      </c>
      <c r="C41" s="56" t="s">
        <v>698</v>
      </c>
      <c r="D41" s="56"/>
      <c r="E41" s="71">
        <v>9970862</v>
      </c>
      <c r="F41" s="56" t="s">
        <v>699</v>
      </c>
      <c r="G41" s="68" t="s">
        <v>700</v>
      </c>
      <c r="H41" s="68" t="s">
        <v>17</v>
      </c>
      <c r="I41" s="54"/>
    </row>
    <row r="42" spans="1:9">
      <c r="A42" s="61">
        <v>40</v>
      </c>
      <c r="B42" s="55" t="s">
        <v>255</v>
      </c>
      <c r="C42" s="56" t="s">
        <v>701</v>
      </c>
      <c r="D42" s="56"/>
      <c r="E42" s="71">
        <v>9970045</v>
      </c>
      <c r="F42" s="56" t="s">
        <v>702</v>
      </c>
      <c r="G42" s="68" t="s">
        <v>703</v>
      </c>
      <c r="H42" s="68" t="s">
        <v>704</v>
      </c>
      <c r="I42" s="54"/>
    </row>
    <row r="43" spans="1:9">
      <c r="A43" s="61">
        <v>41</v>
      </c>
      <c r="B43" s="55" t="s">
        <v>255</v>
      </c>
      <c r="C43" s="54" t="s">
        <v>705</v>
      </c>
      <c r="D43" s="54"/>
      <c r="E43" s="102">
        <v>9970011</v>
      </c>
      <c r="F43" s="54" t="s">
        <v>640</v>
      </c>
      <c r="G43" s="54" t="s">
        <v>706</v>
      </c>
      <c r="H43" s="54" t="s">
        <v>642</v>
      </c>
      <c r="I43" s="54"/>
    </row>
    <row r="44" spans="1:9">
      <c r="A44" s="61">
        <v>42</v>
      </c>
      <c r="B44" s="55" t="s">
        <v>255</v>
      </c>
      <c r="C44" s="74" t="s">
        <v>54</v>
      </c>
      <c r="D44" s="54">
        <v>603000019</v>
      </c>
      <c r="E44" s="71">
        <v>9971301</v>
      </c>
      <c r="F44" s="54" t="s">
        <v>347</v>
      </c>
      <c r="G44" s="54" t="s">
        <v>707</v>
      </c>
      <c r="H44" s="54" t="s">
        <v>55</v>
      </c>
      <c r="I44" s="54"/>
    </row>
  </sheetData>
  <autoFilter ref="A2:I44" xr:uid="{00000000-0009-0000-0000-000004000000}"/>
  <mergeCells count="1">
    <mergeCell ref="A1:I1"/>
  </mergeCells>
  <phoneticPr fontId="33"/>
  <conditionalFormatting sqref="C33:C36 E35:E36">
    <cfRule type="expression" dxfId="8" priority="7" stopIfTrue="1">
      <formula>#REF!=1</formula>
    </cfRule>
  </conditionalFormatting>
  <conditionalFormatting sqref="C38:D38 C39:C40">
    <cfRule type="expression" dxfId="7" priority="5" stopIfTrue="1">
      <formula>#REF!=1</formula>
    </cfRule>
  </conditionalFormatting>
  <conditionalFormatting sqref="C3:H3">
    <cfRule type="expression" dxfId="6" priority="8" stopIfTrue="1">
      <formula>$I13=1</formula>
    </cfRule>
  </conditionalFormatting>
  <conditionalFormatting sqref="C4:H11">
    <cfRule type="expression" dxfId="5" priority="10" stopIfTrue="1">
      <formula>#REF!=1</formula>
    </cfRule>
  </conditionalFormatting>
  <conditionalFormatting sqref="C4:H12 I4:I40 F35:H36 C37:H37 E38:H38 D39:H40">
    <cfRule type="expression" dxfId="4" priority="6" stopIfTrue="1">
      <formula>$I4=1</formula>
    </cfRule>
  </conditionalFormatting>
  <conditionalFormatting sqref="C13:H28">
    <cfRule type="expression" dxfId="3" priority="9" stopIfTrue="1">
      <formula>#REF!=1</formula>
    </cfRule>
  </conditionalFormatting>
  <conditionalFormatting sqref="C29:H32">
    <cfRule type="expression" dxfId="2" priority="3" stopIfTrue="1">
      <formula>$I29=1</formula>
    </cfRule>
  </conditionalFormatting>
  <conditionalFormatting sqref="D33:D36">
    <cfRule type="expression" dxfId="1" priority="1" stopIfTrue="1">
      <formula>$I33=1</formula>
    </cfRule>
  </conditionalFormatting>
  <conditionalFormatting sqref="E33:H34">
    <cfRule type="expression" dxfId="0" priority="4" stopIfTrue="1">
      <formula>$I33=1</formula>
    </cfRule>
  </conditionalFormatting>
  <dataValidations count="1">
    <dataValidation type="list" allowBlank="1" showInputMessage="1" showErrorMessage="1" sqref="I4:I40" xr:uid="{1E05F580-3F7E-4334-8FD4-8F46078501E0}">
      <formula1>"1"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57"/>
  <sheetViews>
    <sheetView zoomScaleNormal="100" workbookViewId="0"/>
  </sheetViews>
  <sheetFormatPr defaultRowHeight="13.2"/>
  <cols>
    <col min="1" max="1" width="4.77734375" customWidth="1"/>
    <col min="2" max="2" width="24.77734375" bestFit="1" customWidth="1"/>
    <col min="3" max="3" width="22.6640625" customWidth="1"/>
    <col min="4" max="4" width="18" style="1" customWidth="1"/>
    <col min="5" max="5" width="18.44140625" customWidth="1"/>
    <col min="6" max="6" width="20.21875" customWidth="1"/>
    <col min="7" max="7" width="21" customWidth="1"/>
    <col min="8" max="8" width="22.77734375" customWidth="1"/>
    <col min="9" max="12" width="12.21875" bestFit="1" customWidth="1"/>
  </cols>
  <sheetData>
    <row r="1" spans="1:8">
      <c r="A1" t="s">
        <v>0</v>
      </c>
    </row>
    <row r="3" spans="1:8">
      <c r="A3" t="s">
        <v>69</v>
      </c>
    </row>
    <row r="4" spans="1:8">
      <c r="A4" s="29" t="s">
        <v>56</v>
      </c>
      <c r="B4" s="29" t="s">
        <v>57</v>
      </c>
      <c r="C4" s="247" t="s">
        <v>58</v>
      </c>
      <c r="D4" s="248"/>
      <c r="E4" s="248"/>
      <c r="F4" s="248"/>
      <c r="G4" s="248"/>
      <c r="H4" s="249"/>
    </row>
    <row r="5" spans="1:8" ht="27" customHeight="1">
      <c r="A5" s="2">
        <v>1</v>
      </c>
      <c r="B5" s="2" t="s">
        <v>59</v>
      </c>
      <c r="C5" s="242" t="s">
        <v>268</v>
      </c>
      <c r="D5" s="243"/>
      <c r="E5" s="243"/>
      <c r="F5" s="243"/>
      <c r="G5" s="243"/>
      <c r="H5" s="244"/>
    </row>
    <row r="6" spans="1:8">
      <c r="A6" s="2">
        <v>2</v>
      </c>
      <c r="B6" s="2" t="s">
        <v>60</v>
      </c>
      <c r="C6" s="242" t="s">
        <v>207</v>
      </c>
      <c r="D6" s="243"/>
      <c r="E6" s="243"/>
      <c r="F6" s="243"/>
      <c r="G6" s="243"/>
      <c r="H6" s="244"/>
    </row>
    <row r="7" spans="1:8" ht="28.5" customHeight="1">
      <c r="A7" s="31">
        <v>3</v>
      </c>
      <c r="B7" s="31" t="s">
        <v>61</v>
      </c>
      <c r="C7" s="256" t="s">
        <v>349</v>
      </c>
      <c r="D7" s="254"/>
      <c r="E7" s="254"/>
      <c r="F7" s="254"/>
      <c r="G7" s="254"/>
      <c r="H7" s="255"/>
    </row>
    <row r="8" spans="1:8">
      <c r="A8" s="31">
        <v>4</v>
      </c>
      <c r="B8" s="31" t="s">
        <v>62</v>
      </c>
      <c r="C8" s="253" t="s">
        <v>357</v>
      </c>
      <c r="D8" s="254"/>
      <c r="E8" s="254"/>
      <c r="F8" s="254"/>
      <c r="G8" s="254"/>
      <c r="H8" s="255"/>
    </row>
    <row r="9" spans="1:8" ht="53.25" customHeight="1">
      <c r="A9" s="31">
        <v>5</v>
      </c>
      <c r="B9" s="27" t="s">
        <v>237</v>
      </c>
      <c r="C9" s="250" t="s">
        <v>358</v>
      </c>
      <c r="D9" s="251"/>
      <c r="E9" s="251"/>
      <c r="F9" s="251"/>
      <c r="G9" s="251"/>
      <c r="H9" s="252"/>
    </row>
    <row r="10" spans="1:8" ht="13.5" customHeight="1">
      <c r="C10" s="1"/>
      <c r="E10" s="1"/>
      <c r="F10" s="1"/>
      <c r="G10" s="1"/>
      <c r="H10" s="12" t="s">
        <v>359</v>
      </c>
    </row>
    <row r="11" spans="1:8" ht="13.5" customHeight="1">
      <c r="C11" s="1"/>
      <c r="E11" s="1"/>
      <c r="F11" s="1"/>
      <c r="G11" s="1"/>
      <c r="H11" s="1"/>
    </row>
    <row r="12" spans="1:8">
      <c r="A12" t="s">
        <v>70</v>
      </c>
      <c r="C12" s="1"/>
      <c r="D12"/>
    </row>
    <row r="13" spans="1:8">
      <c r="A13" s="30" t="s">
        <v>56</v>
      </c>
      <c r="B13" s="30" t="s">
        <v>1</v>
      </c>
      <c r="C13" s="30" t="s">
        <v>63</v>
      </c>
      <c r="D13" s="30" t="s">
        <v>64</v>
      </c>
      <c r="E13" s="30" t="s">
        <v>65</v>
      </c>
      <c r="F13" s="30" t="s">
        <v>2</v>
      </c>
      <c r="G13" s="30" t="s">
        <v>66</v>
      </c>
      <c r="H13" s="30" t="s">
        <v>67</v>
      </c>
    </row>
    <row r="14" spans="1:8">
      <c r="A14" s="2">
        <v>1</v>
      </c>
      <c r="B14" s="2" t="s">
        <v>3</v>
      </c>
      <c r="C14" s="2" t="s">
        <v>3</v>
      </c>
      <c r="D14" s="2" t="s">
        <v>3</v>
      </c>
      <c r="E14" s="2" t="s">
        <v>3</v>
      </c>
      <c r="F14" s="2" t="s">
        <v>3</v>
      </c>
      <c r="G14" s="2" t="s">
        <v>3</v>
      </c>
      <c r="H14" s="2" t="s">
        <v>3</v>
      </c>
    </row>
    <row r="15" spans="1:8">
      <c r="A15" s="2">
        <v>2</v>
      </c>
      <c r="B15" s="2" t="s">
        <v>206</v>
      </c>
      <c r="C15" s="2"/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</row>
    <row r="16" spans="1:8">
      <c r="A16" s="2">
        <v>3</v>
      </c>
      <c r="B16" s="2"/>
      <c r="C16" s="2" t="s">
        <v>5</v>
      </c>
      <c r="D16" s="2"/>
      <c r="E16" s="2"/>
      <c r="F16" s="2"/>
      <c r="G16" s="2"/>
      <c r="H16" s="2"/>
    </row>
    <row r="17" spans="1:8">
      <c r="A17" s="2">
        <v>4</v>
      </c>
      <c r="B17" s="2" t="s">
        <v>68</v>
      </c>
      <c r="C17" s="2" t="s">
        <v>68</v>
      </c>
      <c r="D17" s="2" t="s">
        <v>68</v>
      </c>
      <c r="E17" s="2" t="s">
        <v>68</v>
      </c>
      <c r="F17" s="2" t="s">
        <v>68</v>
      </c>
      <c r="G17" s="2" t="s">
        <v>68</v>
      </c>
      <c r="H17" s="2" t="s">
        <v>62</v>
      </c>
    </row>
    <row r="18" spans="1:8">
      <c r="A18" s="2">
        <v>5</v>
      </c>
      <c r="B18" s="26" t="s">
        <v>237</v>
      </c>
      <c r="C18" s="2"/>
      <c r="D18" s="28"/>
      <c r="E18" s="2"/>
      <c r="F18" s="26" t="s">
        <v>237</v>
      </c>
      <c r="G18" s="2"/>
      <c r="H18" s="2"/>
    </row>
    <row r="20" spans="1:8">
      <c r="H20" s="3" t="s">
        <v>359</v>
      </c>
    </row>
    <row r="21" spans="1:8">
      <c r="A21" t="s">
        <v>81</v>
      </c>
    </row>
    <row r="22" spans="1:8">
      <c r="A22" s="29" t="s">
        <v>56</v>
      </c>
      <c r="B22" s="29" t="s">
        <v>71</v>
      </c>
      <c r="C22" s="239" t="s">
        <v>85</v>
      </c>
      <c r="D22" s="241"/>
      <c r="E22" s="239" t="s">
        <v>82</v>
      </c>
      <c r="F22" s="240"/>
      <c r="G22" s="240"/>
      <c r="H22" s="241"/>
    </row>
    <row r="23" spans="1:8">
      <c r="A23" s="2">
        <v>1</v>
      </c>
      <c r="B23" s="4">
        <v>40690</v>
      </c>
      <c r="C23" s="245" t="s">
        <v>271</v>
      </c>
      <c r="D23" s="246"/>
      <c r="E23" s="245" t="s">
        <v>83</v>
      </c>
      <c r="F23" s="257"/>
      <c r="G23" s="257"/>
      <c r="H23" s="246"/>
    </row>
    <row r="24" spans="1:8">
      <c r="A24" s="2">
        <v>2</v>
      </c>
      <c r="B24" s="4">
        <v>40693</v>
      </c>
      <c r="C24" s="245" t="s">
        <v>78</v>
      </c>
      <c r="D24" s="246"/>
      <c r="E24" s="245" t="s">
        <v>72</v>
      </c>
      <c r="F24" s="257"/>
      <c r="G24" s="257"/>
      <c r="H24" s="246"/>
    </row>
    <row r="25" spans="1:8">
      <c r="A25" s="2">
        <v>3</v>
      </c>
      <c r="B25" s="4">
        <v>40693</v>
      </c>
      <c r="C25" s="245" t="s">
        <v>73</v>
      </c>
      <c r="D25" s="246"/>
      <c r="E25" s="242" t="s">
        <v>75</v>
      </c>
      <c r="F25" s="243"/>
      <c r="G25" s="243"/>
      <c r="H25" s="244"/>
    </row>
    <row r="26" spans="1:8">
      <c r="A26" s="2">
        <v>4</v>
      </c>
      <c r="B26" s="4">
        <v>40693</v>
      </c>
      <c r="C26" s="245" t="s">
        <v>74</v>
      </c>
      <c r="D26" s="246"/>
      <c r="E26" s="245" t="s">
        <v>80</v>
      </c>
      <c r="F26" s="257"/>
      <c r="G26" s="257"/>
      <c r="H26" s="246"/>
    </row>
    <row r="27" spans="1:8">
      <c r="A27" s="2">
        <v>5</v>
      </c>
      <c r="B27" s="4">
        <v>40693</v>
      </c>
      <c r="C27" s="245" t="s">
        <v>76</v>
      </c>
      <c r="D27" s="246"/>
      <c r="E27" s="245" t="s">
        <v>77</v>
      </c>
      <c r="F27" s="257"/>
      <c r="G27" s="257"/>
      <c r="H27" s="246"/>
    </row>
    <row r="28" spans="1:8">
      <c r="A28" s="2">
        <v>6</v>
      </c>
      <c r="B28" s="4">
        <v>40717</v>
      </c>
      <c r="C28" s="245" t="s">
        <v>272</v>
      </c>
      <c r="D28" s="246"/>
      <c r="E28" s="245" t="s">
        <v>84</v>
      </c>
      <c r="F28" s="257"/>
      <c r="G28" s="257"/>
      <c r="H28" s="246"/>
    </row>
    <row r="29" spans="1:8">
      <c r="A29" s="2">
        <v>7</v>
      </c>
      <c r="B29" s="4">
        <v>40746</v>
      </c>
      <c r="C29" s="245" t="s">
        <v>272</v>
      </c>
      <c r="D29" s="246"/>
      <c r="E29" s="245" t="s">
        <v>86</v>
      </c>
      <c r="F29" s="257"/>
      <c r="G29" s="257"/>
      <c r="H29" s="246"/>
    </row>
    <row r="30" spans="1:8">
      <c r="A30" s="2">
        <v>8</v>
      </c>
      <c r="B30" s="4">
        <v>40778</v>
      </c>
      <c r="C30" s="245" t="s">
        <v>273</v>
      </c>
      <c r="D30" s="246"/>
      <c r="E30" s="245" t="s">
        <v>87</v>
      </c>
      <c r="F30" s="257"/>
      <c r="G30" s="257"/>
      <c r="H30" s="246"/>
    </row>
    <row r="31" spans="1:8">
      <c r="A31" s="2">
        <v>9</v>
      </c>
      <c r="B31" s="4">
        <v>40779</v>
      </c>
      <c r="C31" s="245" t="s">
        <v>272</v>
      </c>
      <c r="D31" s="246"/>
      <c r="E31" s="245" t="s">
        <v>88</v>
      </c>
      <c r="F31" s="257"/>
      <c r="G31" s="257"/>
      <c r="H31" s="246"/>
    </row>
    <row r="32" spans="1:8">
      <c r="A32" s="2">
        <v>10</v>
      </c>
      <c r="B32" s="4">
        <v>40814</v>
      </c>
      <c r="C32" s="245" t="s">
        <v>272</v>
      </c>
      <c r="D32" s="246"/>
      <c r="E32" s="245" t="s">
        <v>89</v>
      </c>
      <c r="F32" s="257"/>
      <c r="G32" s="257"/>
      <c r="H32" s="246"/>
    </row>
    <row r="33" spans="1:8" ht="48.75" customHeight="1">
      <c r="A33" s="2">
        <v>11</v>
      </c>
      <c r="B33" s="4">
        <v>40835</v>
      </c>
      <c r="C33" s="242" t="s">
        <v>236</v>
      </c>
      <c r="D33" s="244"/>
      <c r="E33" s="242" t="s">
        <v>235</v>
      </c>
      <c r="F33" s="243"/>
      <c r="G33" s="243"/>
      <c r="H33" s="244"/>
    </row>
    <row r="34" spans="1:8">
      <c r="A34" s="2">
        <v>12</v>
      </c>
      <c r="B34" s="4">
        <v>40835</v>
      </c>
      <c r="C34" s="245" t="s">
        <v>238</v>
      </c>
      <c r="D34" s="246"/>
      <c r="E34" s="245" t="s">
        <v>239</v>
      </c>
      <c r="F34" s="257"/>
      <c r="G34" s="257"/>
      <c r="H34" s="246"/>
    </row>
    <row r="35" spans="1:8">
      <c r="A35" s="2">
        <v>13</v>
      </c>
      <c r="B35" s="4">
        <v>40835</v>
      </c>
      <c r="C35" s="245" t="s">
        <v>240</v>
      </c>
      <c r="D35" s="246"/>
      <c r="E35" s="245" t="s">
        <v>241</v>
      </c>
      <c r="F35" s="257"/>
      <c r="G35" s="257"/>
      <c r="H35" s="246"/>
    </row>
    <row r="36" spans="1:8">
      <c r="A36" s="2">
        <v>14</v>
      </c>
      <c r="B36" s="4">
        <v>40836</v>
      </c>
      <c r="C36" s="245" t="s">
        <v>243</v>
      </c>
      <c r="D36" s="246"/>
      <c r="E36" s="245" t="s">
        <v>244</v>
      </c>
      <c r="F36" s="257"/>
      <c r="G36" s="257"/>
      <c r="H36" s="246"/>
    </row>
    <row r="37" spans="1:8" ht="54" customHeight="1">
      <c r="A37" s="2">
        <v>15</v>
      </c>
      <c r="B37" s="4">
        <v>40855</v>
      </c>
      <c r="C37" s="245" t="s">
        <v>270</v>
      </c>
      <c r="D37" s="246"/>
      <c r="E37" s="242" t="s">
        <v>269</v>
      </c>
      <c r="F37" s="243"/>
      <c r="G37" s="243"/>
      <c r="H37" s="244"/>
    </row>
    <row r="38" spans="1:8">
      <c r="A38" s="2">
        <v>16</v>
      </c>
      <c r="B38" s="4">
        <v>40865</v>
      </c>
      <c r="C38" s="245" t="s">
        <v>274</v>
      </c>
      <c r="D38" s="246"/>
      <c r="E38" s="245" t="s">
        <v>275</v>
      </c>
      <c r="F38" s="257"/>
      <c r="G38" s="257"/>
      <c r="H38" s="246"/>
    </row>
    <row r="39" spans="1:8">
      <c r="A39" s="2">
        <v>17</v>
      </c>
      <c r="B39" s="4">
        <v>40892</v>
      </c>
      <c r="C39" s="245" t="s">
        <v>274</v>
      </c>
      <c r="D39" s="246"/>
      <c r="E39" s="245" t="s">
        <v>327</v>
      </c>
      <c r="F39" s="257"/>
      <c r="G39" s="257"/>
      <c r="H39" s="246"/>
    </row>
    <row r="40" spans="1:8">
      <c r="A40" s="2">
        <v>18</v>
      </c>
      <c r="B40" s="4">
        <v>40924</v>
      </c>
      <c r="C40" s="245" t="s">
        <v>328</v>
      </c>
      <c r="D40" s="246"/>
      <c r="E40" s="245" t="s">
        <v>329</v>
      </c>
      <c r="F40" s="257"/>
      <c r="G40" s="257"/>
      <c r="H40" s="246"/>
    </row>
    <row r="41" spans="1:8">
      <c r="A41" s="2">
        <v>19</v>
      </c>
      <c r="B41" s="4">
        <v>40962</v>
      </c>
      <c r="C41" s="245" t="s">
        <v>330</v>
      </c>
      <c r="D41" s="246"/>
      <c r="E41" s="245" t="s">
        <v>331</v>
      </c>
      <c r="F41" s="257"/>
      <c r="G41" s="257"/>
      <c r="H41" s="246"/>
    </row>
    <row r="42" spans="1:8">
      <c r="A42" s="2">
        <v>20</v>
      </c>
      <c r="B42" s="4">
        <v>40992</v>
      </c>
      <c r="C42" s="245" t="s">
        <v>274</v>
      </c>
      <c r="D42" s="246"/>
      <c r="E42" s="245" t="s">
        <v>332</v>
      </c>
      <c r="F42" s="257"/>
      <c r="G42" s="257"/>
      <c r="H42" s="246"/>
    </row>
    <row r="43" spans="1:8">
      <c r="A43" s="2">
        <v>21</v>
      </c>
      <c r="B43" s="4">
        <v>41036</v>
      </c>
      <c r="C43" s="245" t="s">
        <v>338</v>
      </c>
      <c r="D43" s="246"/>
      <c r="E43" s="245" t="s">
        <v>336</v>
      </c>
      <c r="F43" s="257"/>
      <c r="G43" s="257"/>
      <c r="H43" s="246"/>
    </row>
    <row r="44" spans="1:8">
      <c r="A44" s="2">
        <v>22</v>
      </c>
      <c r="B44" s="4">
        <v>41045</v>
      </c>
      <c r="C44" s="245" t="s">
        <v>338</v>
      </c>
      <c r="D44" s="246"/>
      <c r="E44" s="245" t="s">
        <v>341</v>
      </c>
      <c r="F44" s="257"/>
      <c r="G44" s="257"/>
      <c r="H44" s="246"/>
    </row>
    <row r="45" spans="1:8">
      <c r="A45" s="2">
        <v>23</v>
      </c>
      <c r="B45" s="4">
        <v>41074</v>
      </c>
      <c r="C45" s="245" t="s">
        <v>274</v>
      </c>
      <c r="D45" s="246"/>
      <c r="E45" s="245" t="s">
        <v>342</v>
      </c>
      <c r="F45" s="257"/>
      <c r="G45" s="257"/>
      <c r="H45" s="246"/>
    </row>
    <row r="46" spans="1:8">
      <c r="A46" s="2">
        <v>24</v>
      </c>
      <c r="B46" s="4">
        <v>41108</v>
      </c>
      <c r="C46" s="245" t="s">
        <v>274</v>
      </c>
      <c r="D46" s="246"/>
      <c r="E46" s="245" t="s">
        <v>343</v>
      </c>
      <c r="F46" s="257"/>
      <c r="G46" s="257"/>
      <c r="H46" s="246"/>
    </row>
    <row r="47" spans="1:8">
      <c r="A47" s="2">
        <v>25</v>
      </c>
      <c r="B47" s="4">
        <v>41144</v>
      </c>
      <c r="C47" s="245" t="s">
        <v>338</v>
      </c>
      <c r="D47" s="246"/>
      <c r="E47" s="245" t="s">
        <v>344</v>
      </c>
      <c r="F47" s="257"/>
      <c r="G47" s="257"/>
      <c r="H47" s="246"/>
    </row>
    <row r="48" spans="1:8">
      <c r="A48" s="2">
        <v>26</v>
      </c>
      <c r="B48" s="4">
        <v>41166</v>
      </c>
      <c r="C48" s="245" t="s">
        <v>345</v>
      </c>
      <c r="D48" s="246"/>
      <c r="E48" s="245" t="s">
        <v>348</v>
      </c>
      <c r="F48" s="257"/>
      <c r="G48" s="257"/>
      <c r="H48" s="246"/>
    </row>
    <row r="49" spans="1:8">
      <c r="A49" s="2">
        <v>27</v>
      </c>
      <c r="B49" s="4">
        <v>41225</v>
      </c>
      <c r="C49" s="245" t="s">
        <v>350</v>
      </c>
      <c r="D49" s="246"/>
      <c r="E49" s="245" t="s">
        <v>351</v>
      </c>
      <c r="F49" s="257"/>
      <c r="G49" s="257"/>
      <c r="H49" s="246"/>
    </row>
    <row r="50" spans="1:8">
      <c r="A50" s="2">
        <v>28</v>
      </c>
      <c r="B50" s="4">
        <v>41260</v>
      </c>
      <c r="C50" s="245" t="s">
        <v>350</v>
      </c>
      <c r="D50" s="246"/>
      <c r="E50" s="245" t="s">
        <v>352</v>
      </c>
      <c r="F50" s="257"/>
      <c r="G50" s="257"/>
      <c r="H50" s="246"/>
    </row>
    <row r="51" spans="1:8">
      <c r="A51" s="2">
        <v>29</v>
      </c>
      <c r="B51" s="4">
        <v>41292</v>
      </c>
      <c r="C51" s="245" t="s">
        <v>350</v>
      </c>
      <c r="D51" s="246"/>
      <c r="E51" s="245" t="s">
        <v>353</v>
      </c>
      <c r="F51" s="257"/>
      <c r="G51" s="257"/>
      <c r="H51" s="246"/>
    </row>
    <row r="52" spans="1:8">
      <c r="A52" s="2">
        <v>30</v>
      </c>
      <c r="B52" s="4">
        <v>41320</v>
      </c>
      <c r="C52" s="245" t="s">
        <v>350</v>
      </c>
      <c r="D52" s="246"/>
      <c r="E52" s="245" t="s">
        <v>354</v>
      </c>
      <c r="F52" s="257"/>
      <c r="G52" s="257"/>
      <c r="H52" s="246"/>
    </row>
    <row r="53" spans="1:8">
      <c r="A53" s="2">
        <v>31</v>
      </c>
      <c r="B53" s="4">
        <v>41331</v>
      </c>
      <c r="C53" s="245" t="s">
        <v>355</v>
      </c>
      <c r="D53" s="246"/>
      <c r="E53" s="245" t="s">
        <v>356</v>
      </c>
      <c r="F53" s="257"/>
      <c r="G53" s="257"/>
      <c r="H53" s="246"/>
    </row>
    <row r="54" spans="1:8">
      <c r="A54" s="2">
        <v>32</v>
      </c>
      <c r="B54" s="4">
        <v>41353</v>
      </c>
      <c r="C54" s="245" t="s">
        <v>330</v>
      </c>
      <c r="D54" s="246"/>
      <c r="E54" s="245" t="s">
        <v>360</v>
      </c>
      <c r="F54" s="257"/>
      <c r="G54" s="257"/>
      <c r="H54" s="246"/>
    </row>
    <row r="55" spans="1:8">
      <c r="A55" s="2">
        <v>33</v>
      </c>
      <c r="B55" s="5"/>
      <c r="C55" s="245"/>
      <c r="D55" s="246"/>
      <c r="E55" s="245"/>
      <c r="F55" s="257"/>
      <c r="G55" s="257"/>
      <c r="H55" s="246"/>
    </row>
    <row r="56" spans="1:8">
      <c r="A56" s="2">
        <v>34</v>
      </c>
      <c r="B56" s="5"/>
      <c r="C56" s="245"/>
      <c r="D56" s="246"/>
      <c r="E56" s="245"/>
      <c r="F56" s="257"/>
      <c r="G56" s="257"/>
      <c r="H56" s="246"/>
    </row>
    <row r="57" spans="1:8">
      <c r="A57" s="2">
        <v>35</v>
      </c>
      <c r="B57" s="5"/>
      <c r="C57" s="245"/>
      <c r="D57" s="246"/>
      <c r="E57" s="245"/>
      <c r="F57" s="257"/>
      <c r="G57" s="257"/>
      <c r="H57" s="246"/>
    </row>
  </sheetData>
  <mergeCells count="78">
    <mergeCell ref="C55:D55"/>
    <mergeCell ref="E55:H55"/>
    <mergeCell ref="C56:D56"/>
    <mergeCell ref="E56:H56"/>
    <mergeCell ref="C57:D57"/>
    <mergeCell ref="E57:H57"/>
    <mergeCell ref="C52:D52"/>
    <mergeCell ref="E52:H52"/>
    <mergeCell ref="C53:D53"/>
    <mergeCell ref="E53:H53"/>
    <mergeCell ref="C54:D54"/>
    <mergeCell ref="E54:H54"/>
    <mergeCell ref="C49:D49"/>
    <mergeCell ref="E49:H49"/>
    <mergeCell ref="C50:D50"/>
    <mergeCell ref="E50:H50"/>
    <mergeCell ref="C51:D51"/>
    <mergeCell ref="E51:H51"/>
    <mergeCell ref="C46:D46"/>
    <mergeCell ref="E46:H46"/>
    <mergeCell ref="C47:D47"/>
    <mergeCell ref="E47:H47"/>
    <mergeCell ref="C48:D48"/>
    <mergeCell ref="E48:H48"/>
    <mergeCell ref="C43:D43"/>
    <mergeCell ref="E43:H43"/>
    <mergeCell ref="C44:D44"/>
    <mergeCell ref="E44:H44"/>
    <mergeCell ref="C45:D45"/>
    <mergeCell ref="E45:H45"/>
    <mergeCell ref="C40:D40"/>
    <mergeCell ref="C41:D41"/>
    <mergeCell ref="C42:D42"/>
    <mergeCell ref="E41:H41"/>
    <mergeCell ref="E40:H40"/>
    <mergeCell ref="E42:H42"/>
    <mergeCell ref="C37:D37"/>
    <mergeCell ref="C38:D38"/>
    <mergeCell ref="C39:D39"/>
    <mergeCell ref="E39:H39"/>
    <mergeCell ref="E38:H38"/>
    <mergeCell ref="E37:H37"/>
    <mergeCell ref="C34:D34"/>
    <mergeCell ref="C35:D35"/>
    <mergeCell ref="C36:D36"/>
    <mergeCell ref="E35:H35"/>
    <mergeCell ref="E34:H34"/>
    <mergeCell ref="E36:H36"/>
    <mergeCell ref="C31:D31"/>
    <mergeCell ref="C32:D32"/>
    <mergeCell ref="C33:D33"/>
    <mergeCell ref="E33:H33"/>
    <mergeCell ref="E32:H32"/>
    <mergeCell ref="E31:H31"/>
    <mergeCell ref="C28:D28"/>
    <mergeCell ref="C29:D29"/>
    <mergeCell ref="C30:D30"/>
    <mergeCell ref="E30:H30"/>
    <mergeCell ref="E29:H29"/>
    <mergeCell ref="E28:H28"/>
    <mergeCell ref="C27:D27"/>
    <mergeCell ref="C23:D23"/>
    <mergeCell ref="E27:H27"/>
    <mergeCell ref="E26:H26"/>
    <mergeCell ref="E25:H25"/>
    <mergeCell ref="E24:H24"/>
    <mergeCell ref="C24:D24"/>
    <mergeCell ref="C25:D25"/>
    <mergeCell ref="E23:H23"/>
    <mergeCell ref="E22:H22"/>
    <mergeCell ref="C5:H5"/>
    <mergeCell ref="C26:D26"/>
    <mergeCell ref="C4:H4"/>
    <mergeCell ref="C9:H9"/>
    <mergeCell ref="C8:H8"/>
    <mergeCell ref="C7:H7"/>
    <mergeCell ref="C6:H6"/>
    <mergeCell ref="C22:D22"/>
  </mergeCells>
  <phoneticPr fontId="33"/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27</vt:i4>
      </vt:variant>
    </vt:vector>
  </HeadingPairs>
  <TitlesOfParts>
    <vt:vector size="33" baseType="lpstr">
      <vt:lpstr>様式3　利用確認書(医療機関宛）（入力シート）</vt:lpstr>
      <vt:lpstr>様式3　利用確認書（医療機関宛）（記入例）</vt:lpstr>
      <vt:lpstr>選択肢マスタ</vt:lpstr>
      <vt:lpstr>医療機関マスタ</vt:lpstr>
      <vt:lpstr>居宅介護支援事業所マスタ</vt:lpstr>
      <vt:lpstr>資料</vt:lpstr>
      <vt:lpstr>N居宅介護支援・介護予防支援</vt:lpstr>
      <vt:lpstr>'様式3　利用確認書（医療機関宛）（記入例）'!Print_Area</vt:lpstr>
      <vt:lpstr>'様式3　利用確認書(医療機関宛）（入力シート）'!Print_Area</vt:lpstr>
      <vt:lpstr>R医療機関</vt:lpstr>
      <vt:lpstr>R居宅介護支援・介護予防支援</vt:lpstr>
      <vt:lpstr>R有床医療機関</vt:lpstr>
      <vt:lpstr>医療機関</vt:lpstr>
      <vt:lpstr>加算項目</vt:lpstr>
      <vt:lpstr>介護度</vt:lpstr>
      <vt:lpstr>回数</vt:lpstr>
      <vt:lpstr>居宅介護支援・介護予防支援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有床医療機関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hotaru3</cp:lastModifiedBy>
  <cp:lastPrinted>2025-06-23T07:57:35Z</cp:lastPrinted>
  <dcterms:created xsi:type="dcterms:W3CDTF">2011-04-19T05:07:50Z</dcterms:created>
  <dcterms:modified xsi:type="dcterms:W3CDTF">2025-06-23T07:57:38Z</dcterms:modified>
</cp:coreProperties>
</file>